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<sst xmlns="http://schemas.openxmlformats.org/spreadsheetml/2006/main" count="42" uniqueCount="41">
  <si>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</si>
  <si>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</si>
  <si>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</si>
  <si>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</si>
  <si>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</si>
  <si>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</si>
  <si>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</si>
  <si>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</si>
  <si>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</si>
  <si>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</si>
  <si>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</si>
  <si>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</si>
  <si>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</si>
  <si>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</si>
  <si>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</si>
  <si>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</si>
  <si>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</si>
  <si>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</si>
  <si>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</si>
  <si>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</si>
  <si>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</si>
  <si>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</si>
  <si>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</si>
  <si>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</si>
  <si>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</si>
  <si>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</si>
  <si>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</si>
  <si>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</si>
  <si>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</si>
  <si>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</si>
  <si>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</si>
  <si>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</si>
  <si>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2018</t>
  </si>
  <si>
    <t>MUNICIPIO DE VILLA GARCÍA</t>
  </si>
  <si>
    <t>Del 1 de Enero al 31 de Diciembre de 2018</t>
  </si>
  <si>
    <t>PROFR. BÁRBARO FLORES LOZANO</t>
  </si>
  <si>
    <t>PRESIDENTE MUNICIPAL</t>
  </si>
  <si>
    <t>PROFA. BRENDA SUSANA SALAS OJEDA</t>
  </si>
  <si>
    <t>SINDICO MUNICIPAL</t>
  </si>
  <si>
    <t>L.A.F.DANIEL ALEJANDRO VERDEJA SANTOS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</si>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</sst>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32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33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34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15606731.420000002</v>
      </c>
      <c r="F16" s="23">
        <f>SUM(F18:F24)</f>
        <v>162052988.35999998</v>
      </c>
      <c r="G16" s="23">
        <f>SUM(G18:G24)</f>
        <v>159474750.13</v>
      </c>
      <c r="H16" s="23">
        <f>SUM(H18:H24)</f>
        <v>18184969.65000001</v>
      </c>
      <c r="I16" s="23">
        <f>SUM(I18:I24)</f>
        <v>2578238.230000008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1684387.96</v>
      </c>
      <c r="F18" s="28">
        <v>81019432.76</v>
      </c>
      <c r="G18" s="28">
        <v>80384405.79</v>
      </c>
      <c r="H18" s="29">
        <f>E18+F18-G18</f>
        <v>2319414.9299999923</v>
      </c>
      <c r="I18" s="29">
        <f>H18-E18</f>
        <v>635026.9699999923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13922343.46</v>
      </c>
      <c r="F19" s="28">
        <v>74436493.87</v>
      </c>
      <c r="G19" s="28">
        <v>73466583.05</v>
      </c>
      <c r="H19" s="29">
        <f aca="true" t="shared" si="0" ref="H19:H24">E19+F19-G19</f>
        <v>14892254.280000016</v>
      </c>
      <c r="I19" s="29">
        <f aca="true" t="shared" si="1" ref="I19:I24">H19-E19</f>
        <v>969910.8200000152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6597061.73</v>
      </c>
      <c r="G20" s="28">
        <v>5623761.29</v>
      </c>
      <c r="H20" s="29">
        <f t="shared" si="0"/>
        <v>973300.4400000004</v>
      </c>
      <c r="I20" s="29">
        <f t="shared" si="1"/>
        <v>973300.4400000004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64653529.88</v>
      </c>
      <c r="F26" s="23">
        <f>SUM(F28:F36)</f>
        <v>21916753.85</v>
      </c>
      <c r="G26" s="23">
        <f>SUM(G28:G36)</f>
        <v>19170621.02</v>
      </c>
      <c r="H26" s="23">
        <f>SUM(H28:H36)</f>
        <v>67399662.71000001</v>
      </c>
      <c r="I26" s="23">
        <f>SUM(I28:I36)</f>
        <v>2746132.830000001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59258424.25</v>
      </c>
      <c r="F30" s="28">
        <v>21754672.8</v>
      </c>
      <c r="G30" s="28">
        <v>19170621.02</v>
      </c>
      <c r="H30" s="29">
        <f t="shared" si="2"/>
        <v>61842476.03</v>
      </c>
      <c r="I30" s="29">
        <f t="shared" si="3"/>
        <v>2584051.780000001</v>
      </c>
      <c r="J30" s="27"/>
    </row>
    <row r="31" spans="2:10" ht="15">
      <c r="B31" s="25"/>
      <c r="C31" s="46" t="s">
        <v>24</v>
      </c>
      <c r="D31" s="46"/>
      <c r="E31" s="28">
        <v>5388305.63</v>
      </c>
      <c r="F31" s="28">
        <v>162081.05</v>
      </c>
      <c r="G31" s="28">
        <v>0</v>
      </c>
      <c r="H31" s="29">
        <f t="shared" si="2"/>
        <v>5550386.68</v>
      </c>
      <c r="I31" s="29">
        <f t="shared" si="3"/>
        <v>162081.0499999998</v>
      </c>
      <c r="J31" s="27"/>
    </row>
    <row r="32" spans="2:10" ht="15">
      <c r="B32" s="25"/>
      <c r="C32" s="46" t="s">
        <v>25</v>
      </c>
      <c r="D32" s="46"/>
      <c r="E32" s="28">
        <v>6800</v>
      </c>
      <c r="F32" s="28">
        <v>0</v>
      </c>
      <c r="G32" s="28">
        <v>0</v>
      </c>
      <c r="H32" s="29">
        <f t="shared" si="2"/>
        <v>6800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80260261.30000001</v>
      </c>
      <c r="F38" s="23">
        <f>F16+F26</f>
        <v>183969742.20999998</v>
      </c>
      <c r="G38" s="23">
        <f>G16+G26</f>
        <v>178645371.15</v>
      </c>
      <c r="H38" s="23">
        <f>H16+H26</f>
        <v>85584632.36000001</v>
      </c>
      <c r="I38" s="23">
        <f>I16+I26</f>
        <v>5324371.060000009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35</v>
      </c>
      <c r="D44" s="44"/>
      <c r="E44" s="39"/>
      <c r="F44" s="44" t="s">
        <v>37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36</v>
      </c>
      <c r="D45" s="45"/>
      <c r="E45" s="41"/>
      <c r="F45" s="45" t="s">
        <v>38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39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40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CARMENCHUS</cp:lastModifiedBy>
  <dcterms:created xsi:type="dcterms:W3CDTF">2014-09-29T18:59:31Z</dcterms:created>
  <dcterms:modified xsi:type="dcterms:W3CDTF">2019-04-22T20:23:15Z</dcterms:modified>
  <cp:category/>
  <cp:version/>
  <cp:contentType/>
  <cp:contentStatus/>
</cp:coreProperties>
</file>