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externalReferences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F45" i="1" l="1"/>
  <c r="AE45" i="1"/>
  <c r="K45" i="1"/>
  <c r="J45" i="1"/>
  <c r="I45" i="1"/>
  <c r="H45" i="1"/>
  <c r="G45" i="1"/>
  <c r="C45" i="1"/>
  <c r="B45" i="1"/>
  <c r="AF44" i="1"/>
  <c r="AE44" i="1"/>
  <c r="K44" i="1"/>
  <c r="J44" i="1"/>
  <c r="I44" i="1"/>
  <c r="H44" i="1"/>
  <c r="G44" i="1"/>
  <c r="F44" i="1"/>
  <c r="C44" i="1"/>
  <c r="B44" i="1"/>
  <c r="AF43" i="1"/>
  <c r="AE43" i="1"/>
  <c r="K43" i="1"/>
  <c r="J43" i="1"/>
  <c r="I43" i="1"/>
  <c r="H43" i="1"/>
  <c r="G43" i="1"/>
  <c r="F43" i="1"/>
  <c r="C43" i="1"/>
  <c r="B43" i="1"/>
  <c r="AF42" i="1"/>
  <c r="AE42" i="1"/>
  <c r="K42" i="1"/>
  <c r="J42" i="1"/>
  <c r="I42" i="1"/>
  <c r="H42" i="1"/>
  <c r="G42" i="1"/>
  <c r="F42" i="1"/>
  <c r="C42" i="1"/>
  <c r="B42" i="1"/>
  <c r="AF41" i="1"/>
  <c r="AE41" i="1"/>
  <c r="K41" i="1"/>
  <c r="J41" i="1"/>
  <c r="I41" i="1"/>
  <c r="H41" i="1"/>
  <c r="G41" i="1"/>
  <c r="F41" i="1"/>
  <c r="C41" i="1"/>
  <c r="B41" i="1"/>
  <c r="AF40" i="1"/>
  <c r="AE40" i="1"/>
  <c r="K40" i="1"/>
  <c r="J40" i="1"/>
  <c r="I40" i="1"/>
  <c r="H40" i="1"/>
  <c r="G40" i="1"/>
  <c r="F40" i="1"/>
  <c r="C40" i="1"/>
  <c r="B40" i="1"/>
  <c r="AF39" i="1"/>
  <c r="AE39" i="1"/>
  <c r="K39" i="1"/>
  <c r="J39" i="1"/>
  <c r="I39" i="1"/>
  <c r="H39" i="1"/>
  <c r="G39" i="1"/>
  <c r="F39" i="1"/>
  <c r="C39" i="1"/>
  <c r="B39" i="1"/>
  <c r="AF38" i="1"/>
  <c r="AE38" i="1"/>
  <c r="K38" i="1"/>
  <c r="J38" i="1"/>
  <c r="I38" i="1"/>
  <c r="H38" i="1"/>
  <c r="G38" i="1"/>
  <c r="F38" i="1"/>
  <c r="C38" i="1"/>
  <c r="B38" i="1"/>
  <c r="AF37" i="1"/>
  <c r="AE37" i="1"/>
  <c r="K37" i="1"/>
  <c r="J37" i="1"/>
  <c r="I37" i="1"/>
  <c r="H37" i="1"/>
  <c r="G37" i="1"/>
  <c r="F37" i="1"/>
  <c r="C37" i="1"/>
  <c r="B37" i="1"/>
  <c r="AF36" i="1"/>
  <c r="AE36" i="1"/>
  <c r="K36" i="1"/>
  <c r="J36" i="1"/>
  <c r="I36" i="1"/>
  <c r="H36" i="1"/>
  <c r="G36" i="1"/>
  <c r="F36" i="1"/>
  <c r="C36" i="1"/>
  <c r="B36" i="1"/>
  <c r="AF35" i="1"/>
  <c r="AE35" i="1"/>
  <c r="K35" i="1"/>
  <c r="J35" i="1"/>
  <c r="I35" i="1"/>
  <c r="H35" i="1"/>
  <c r="G35" i="1"/>
  <c r="F35" i="1"/>
  <c r="C35" i="1"/>
  <c r="B35" i="1"/>
  <c r="AF34" i="1"/>
  <c r="AE34" i="1"/>
  <c r="K34" i="1"/>
  <c r="J34" i="1"/>
  <c r="I34" i="1"/>
  <c r="H34" i="1"/>
  <c r="G34" i="1"/>
  <c r="F34" i="1"/>
  <c r="C34" i="1"/>
  <c r="B34" i="1"/>
  <c r="AF33" i="1"/>
  <c r="AE33" i="1"/>
  <c r="K33" i="1"/>
  <c r="J33" i="1"/>
  <c r="I33" i="1"/>
  <c r="H33" i="1"/>
  <c r="G33" i="1"/>
  <c r="F33" i="1"/>
  <c r="C33" i="1"/>
  <c r="B33" i="1"/>
  <c r="AF32" i="1"/>
  <c r="AE32" i="1"/>
  <c r="K32" i="1"/>
  <c r="J32" i="1"/>
  <c r="I32" i="1"/>
  <c r="H32" i="1"/>
  <c r="G32" i="1"/>
  <c r="F32" i="1"/>
  <c r="C32" i="1"/>
  <c r="B32" i="1"/>
  <c r="AF31" i="1"/>
  <c r="AE31" i="1"/>
  <c r="K31" i="1"/>
  <c r="J31" i="1"/>
  <c r="I31" i="1"/>
  <c r="H31" i="1"/>
  <c r="G31" i="1"/>
  <c r="F31" i="1"/>
  <c r="C31" i="1"/>
  <c r="B31" i="1"/>
  <c r="AF30" i="1"/>
  <c r="AE30" i="1"/>
  <c r="K30" i="1"/>
  <c r="J30" i="1"/>
  <c r="I30" i="1"/>
  <c r="H30" i="1"/>
  <c r="G30" i="1"/>
  <c r="F30" i="1"/>
  <c r="C30" i="1"/>
  <c r="B30" i="1"/>
  <c r="AF29" i="1"/>
  <c r="AE29" i="1"/>
  <c r="K29" i="1"/>
  <c r="J29" i="1"/>
  <c r="I29" i="1"/>
  <c r="H29" i="1"/>
  <c r="G29" i="1"/>
  <c r="F29" i="1"/>
  <c r="C29" i="1"/>
  <c r="B29" i="1"/>
  <c r="AF28" i="1"/>
  <c r="AE28" i="1"/>
  <c r="K28" i="1"/>
  <c r="J28" i="1"/>
  <c r="I28" i="1"/>
  <c r="G28" i="1"/>
  <c r="C28" i="1"/>
  <c r="B28" i="1"/>
  <c r="AF27" i="1"/>
  <c r="AE27" i="1"/>
  <c r="K27" i="1"/>
  <c r="J27" i="1"/>
  <c r="I27" i="1"/>
  <c r="H27" i="1"/>
  <c r="G27" i="1"/>
  <c r="F27" i="1"/>
  <c r="C27" i="1"/>
  <c r="B27" i="1"/>
  <c r="AF26" i="1"/>
  <c r="AE26" i="1"/>
  <c r="K26" i="1"/>
  <c r="J26" i="1"/>
  <c r="I26" i="1"/>
  <c r="H26" i="1"/>
  <c r="G26" i="1"/>
  <c r="F26" i="1"/>
  <c r="C26" i="1"/>
  <c r="B26" i="1"/>
  <c r="AF25" i="1"/>
  <c r="AE25" i="1"/>
  <c r="K25" i="1"/>
  <c r="J25" i="1"/>
  <c r="I25" i="1"/>
  <c r="H25" i="1"/>
  <c r="G25" i="1"/>
  <c r="F25" i="1"/>
  <c r="C25" i="1"/>
  <c r="B25" i="1"/>
  <c r="AF24" i="1"/>
  <c r="AE24" i="1"/>
  <c r="K24" i="1"/>
  <c r="J24" i="1"/>
  <c r="I24" i="1"/>
  <c r="H24" i="1"/>
  <c r="G24" i="1"/>
  <c r="F24" i="1"/>
  <c r="C24" i="1"/>
  <c r="B24" i="1"/>
  <c r="AF23" i="1"/>
  <c r="AE23" i="1"/>
  <c r="K23" i="1"/>
  <c r="J23" i="1"/>
  <c r="I23" i="1"/>
  <c r="H23" i="1"/>
  <c r="G23" i="1"/>
  <c r="F23" i="1"/>
  <c r="C23" i="1"/>
  <c r="B23" i="1"/>
  <c r="AF22" i="1"/>
  <c r="AE22" i="1"/>
  <c r="K22" i="1"/>
  <c r="J22" i="1"/>
  <c r="I22" i="1"/>
  <c r="H22" i="1"/>
  <c r="G22" i="1"/>
  <c r="F22" i="1"/>
  <c r="C22" i="1"/>
  <c r="B22" i="1"/>
  <c r="AF21" i="1"/>
  <c r="AE21" i="1"/>
  <c r="K21" i="1"/>
  <c r="J21" i="1"/>
  <c r="I21" i="1"/>
  <c r="H21" i="1"/>
  <c r="G21" i="1"/>
  <c r="F21" i="1"/>
  <c r="C21" i="1"/>
  <c r="B21" i="1"/>
  <c r="AF20" i="1"/>
  <c r="AE20" i="1"/>
  <c r="K20" i="1"/>
  <c r="J20" i="1"/>
  <c r="I20" i="1"/>
  <c r="H20" i="1"/>
  <c r="G20" i="1"/>
  <c r="F20" i="1"/>
  <c r="C20" i="1"/>
  <c r="B20" i="1"/>
  <c r="AF19" i="1"/>
  <c r="AE19" i="1"/>
  <c r="K19" i="1"/>
  <c r="J19" i="1"/>
  <c r="I19" i="1"/>
  <c r="H19" i="1"/>
  <c r="G19" i="1"/>
  <c r="F19" i="1"/>
  <c r="C19" i="1"/>
  <c r="B19" i="1"/>
  <c r="AF18" i="1"/>
  <c r="AE18" i="1"/>
  <c r="K18" i="1"/>
  <c r="J18" i="1"/>
  <c r="I18" i="1"/>
  <c r="F18" i="1"/>
  <c r="C18" i="1"/>
  <c r="B18" i="1"/>
  <c r="AF17" i="1"/>
  <c r="AE17" i="1"/>
  <c r="K17" i="1"/>
  <c r="J17" i="1"/>
  <c r="I17" i="1"/>
  <c r="H17" i="1"/>
  <c r="G17" i="1"/>
  <c r="F17" i="1"/>
  <c r="C17" i="1"/>
  <c r="B17" i="1"/>
  <c r="AF16" i="1"/>
  <c r="AE16" i="1"/>
  <c r="K16" i="1"/>
  <c r="J16" i="1"/>
  <c r="I16" i="1"/>
  <c r="H16" i="1"/>
  <c r="G16" i="1"/>
  <c r="F16" i="1"/>
  <c r="C16" i="1"/>
  <c r="B16" i="1"/>
  <c r="AF15" i="1"/>
  <c r="AE15" i="1"/>
  <c r="K15" i="1"/>
  <c r="J15" i="1"/>
  <c r="I15" i="1"/>
  <c r="H15" i="1"/>
  <c r="G15" i="1"/>
  <c r="F15" i="1"/>
  <c r="C15" i="1"/>
  <c r="B15" i="1"/>
  <c r="AF14" i="1"/>
  <c r="AE14" i="1"/>
  <c r="K14" i="1"/>
  <c r="J14" i="1"/>
  <c r="I14" i="1"/>
  <c r="H14" i="1"/>
  <c r="G14" i="1"/>
  <c r="F14" i="1"/>
  <c r="C14" i="1"/>
  <c r="B14" i="1"/>
  <c r="AF13" i="1"/>
  <c r="AE13" i="1"/>
  <c r="K13" i="1"/>
  <c r="J13" i="1"/>
  <c r="I13" i="1"/>
  <c r="H13" i="1"/>
  <c r="G13" i="1"/>
  <c r="F13" i="1"/>
  <c r="C13" i="1"/>
  <c r="B13" i="1"/>
  <c r="AF12" i="1"/>
  <c r="AE12" i="1"/>
  <c r="K12" i="1"/>
  <c r="J12" i="1"/>
  <c r="I12" i="1"/>
  <c r="H12" i="1"/>
  <c r="G12" i="1"/>
  <c r="F12" i="1"/>
  <c r="C12" i="1"/>
  <c r="B12" i="1"/>
  <c r="AF11" i="1"/>
  <c r="AE11" i="1"/>
  <c r="K11" i="1"/>
  <c r="J11" i="1"/>
  <c r="I11" i="1"/>
  <c r="H11" i="1"/>
  <c r="G11" i="1"/>
  <c r="F11" i="1"/>
  <c r="C11" i="1"/>
  <c r="B11" i="1"/>
  <c r="AF10" i="1"/>
  <c r="AE10" i="1"/>
  <c r="K10" i="1"/>
  <c r="J10" i="1"/>
  <c r="I10" i="1"/>
  <c r="H10" i="1"/>
  <c r="G10" i="1"/>
  <c r="F10" i="1"/>
  <c r="C10" i="1"/>
  <c r="B10" i="1"/>
  <c r="AF9" i="1"/>
  <c r="AE9" i="1"/>
  <c r="K9" i="1"/>
  <c r="J9" i="1"/>
  <c r="I9" i="1"/>
  <c r="H9" i="1"/>
  <c r="G9" i="1"/>
  <c r="F9" i="1"/>
  <c r="C9" i="1"/>
  <c r="B9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<sst xmlns="http://schemas.openxmlformats.org/spreadsheetml/2006/main" count="695" uniqueCount="227">
  <si>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</si>
  <si>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</si>
  <si>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</si>
  <si>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</si>
  <si>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</si>
  <si>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</si>
  <si>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</si>
  <si>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</si>
  <si>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</si>
  <si>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</si>
  <si>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</si>
  <si>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</si>
  <si>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</si>
  <si>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</si>
  <si>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</si>
  <si>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</si>
  <si>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</si>
  <si>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</si>
  <si>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</si>
  <si>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</si>
  <si>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</si>
  <si>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</si>
  <si>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</si>
  <si>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</si>
  <si>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</si>
  <si>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</si>
  <si>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</si>
  <si>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</si>
  <si>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</si>
  <si>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</si>
  <si>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</si>
  <si>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</si>
  <si>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</si>
  <si>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</si>
  <si>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</si>
  <si>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</si>
  <si>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</si>
  <si>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</si>
  <si>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</si>
  <si>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</si>
  <si>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</si>
  <si>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</si>
  <si>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</si>
  <si>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</si>
  <si>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</si>
  <si>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</si>
  <si>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</si>
  <si>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</si>
  <si>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</si>
  <si>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</si>
  <si>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</si>
  <si>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</si>
  <si>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</si>
  <si>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</si>
  <si>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</si>
  <si>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</si>
  <si>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</si>
  <si>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</si>
  <si>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</si>
  <si>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</si>
  <si>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</si>
  <si>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</si>
  <si>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</si>
  <si>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</si>
  <si>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</si>
  <si>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</si>
  <si>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</si>
  <si>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</si>
  <si>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</si>
  <si>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</si>
  <si>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</si>
  <si>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</si>
  <si>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</si>
  <si>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</si>
  <si>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</si>
  <si>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</si>
  <si>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</si>
  <si>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</si>
  <si>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</si>
  <si>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</si>
  <si>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</si>
  <si>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</si>
  <si>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</si>
  <si>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</si>
  <si>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</si>
  <si>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</si>
  <si>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</si>
  <si>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</si>
  <si>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</si>
  <si>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</si>
  <si>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</si>
  <si>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</si>
  <si>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</si>
  <si>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</si>
  <si>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</si>
  <si>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</si>
  <si>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</si>
  <si>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</si>
  <si>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</si>
  <si>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</si>
  <si>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</si>
  <si>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</si>
  <si>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</si>
  <si>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</si>
  <si>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</si>
  <si>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</si>
  <si>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</si>
  <si>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</si>
  <si>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</si>
  <si>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</si>
  <si>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</si>
  <si>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</si>
  <si>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</si>
  <si>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</si>
  <si>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</si>
  <si>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</si>
  <si>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</si>
  <si>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</si>
  <si>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</si>
  <si>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</si>
  <si>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</si>
  <si>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</si>
  <si>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</si>
  <si>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</si>
  <si>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</si>
  <si>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</si>
  <si>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</si>
  <si>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</si>
  <si>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</si>
  <si>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</si>
  <si>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</si>
  <si>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</si>
  <si>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</si>
  <si>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</si>
  <si>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</si>
  <si>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</si>
  <si>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</si>
  <si>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</si>
  <si>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</si>
  <si>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</si>
  <si>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</si>
  <si>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</si>
  <si>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</si>
  <si>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</si>
  <si>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</si>
  <si>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</si>
  <si>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</si>
  <si>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</si>
  <si>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</si>
  <si>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</si>
  <si>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</si>
  <si>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</si>
  <si>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</si>
  <si>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</si>
  <si>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</si>
  <si>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</si>
  <si>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</si>
  <si>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</si>
  <si>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</si>
  <si>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</si>
  <si>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</si>
  <si>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</si>
  <si>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</si>
  <si>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</si>
  <si>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</si>
  <si>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</si>
  <si>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</si>
  <si>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</si>
  <si>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</si>
  <si>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</si>
  <si>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</si>
  <si>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</si>
  <si>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</si>
  <si>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</si>
  <si>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</si>
  <si>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</si>
  <si>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</si>
  <si>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</si>
  <si>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</si>
  <si>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</si>
  <si>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</si>
  <si>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</si>
  <si>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</si>
  <si>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</si>
  <si>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</si>
  <si>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</si>
  <si>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</si>
  <si>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</si>
  <si>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</si>
  <si>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</si>
  <si>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</si>
  <si>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</si>
  <si>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</si>
  <si>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</si>
  <si>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</si>
  <si>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</si>
  <si>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</si>
  <si>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</si>
  <si>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</si>
  <si>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</si>
  <si>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</si>
  <si>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</si>
  <si>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</si>
  <si>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</si>
  <si>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</si>
  <si>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</si>
  <si>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</si>
  <si>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</si>
  <si>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</si>
  <si>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</si>
  <si>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</si>
  <si>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</si>
  <si>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</si>
  <si>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</si>
  <si>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N/A</t>
  </si>
  <si>
    <t>pesos</t>
  </si>
  <si>
    <t xml:space="preserve">pesos </t>
  </si>
  <si>
    <t>La remuneración es mensual</t>
  </si>
  <si>
    <t>Ayudante General</t>
  </si>
  <si>
    <t>N/a</t>
  </si>
  <si>
    <t>Encargado de Planeación</t>
  </si>
  <si>
    <t>Administración, Finanzas y Recursos Humanos</t>
  </si>
  <si>
    <t>Encargada de atención al usuario</t>
  </si>
  <si>
    <t xml:space="preserve">Dirección General </t>
  </si>
  <si>
    <t>Direción General</t>
  </si>
  <si>
    <t>Prima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</si>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</sst>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FORMATOS%20SIPOT%20OCT%20-%20DIC%202018/17%20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FORMATOS%20SIPOT%20OCT%20-%20DIC%202018/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D8" t="str">
            <v>Director (a)</v>
          </cell>
          <cell r="F8" t="str">
            <v>LIC. MARIA CRISIRINA</v>
          </cell>
          <cell r="G8" t="str">
            <v xml:space="preserve"> GUERRERO</v>
          </cell>
          <cell r="H8" t="str">
            <v>MANZANO</v>
          </cell>
        </row>
        <row r="9">
          <cell r="F9" t="str">
            <v xml:space="preserve">Lic. María del Sagrario </v>
          </cell>
          <cell r="G9" t="str">
            <v xml:space="preserve"> Bárcenas</v>
          </cell>
          <cell r="H9" t="str">
            <v>García</v>
          </cell>
        </row>
        <row r="10">
          <cell r="D10" t="str">
            <v>Responsable</v>
          </cell>
          <cell r="F10" t="str">
            <v>C. Agustín</v>
          </cell>
          <cell r="G10" t="str">
            <v>Balderas</v>
          </cell>
          <cell r="H10" t="str">
            <v>Díaz</v>
          </cell>
        </row>
        <row r="11">
          <cell r="D11" t="str">
            <v xml:space="preserve">Encargado </v>
          </cell>
          <cell r="F11" t="str">
            <v xml:space="preserve">C. Teresa del Roció Reveles </v>
          </cell>
          <cell r="G11" t="str">
            <v xml:space="preserve"> Reveles </v>
          </cell>
          <cell r="H11" t="str">
            <v>Reyna</v>
          </cell>
        </row>
        <row r="12">
          <cell r="D12" t="str">
            <v xml:space="preserve">Encargado </v>
          </cell>
          <cell r="F12" t="str">
            <v xml:space="preserve">T.S.U.Jorge Armando </v>
          </cell>
          <cell r="G12" t="str">
            <v>Rivas</v>
          </cell>
          <cell r="H12" t="str">
            <v>Duarte</v>
          </cell>
        </row>
        <row r="13">
          <cell r="D13" t="str">
            <v xml:space="preserve">Encargado </v>
          </cell>
          <cell r="F13" t="str">
            <v>LIC. Homero Cano Aguilón</v>
          </cell>
          <cell r="G13" t="str">
            <v>Cano</v>
          </cell>
          <cell r="H13" t="str">
            <v>Aguillón</v>
          </cell>
        </row>
        <row r="14">
          <cell r="D14" t="str">
            <v xml:space="preserve">Encargado </v>
          </cell>
          <cell r="F14" t="str">
            <v>C. Martin</v>
          </cell>
          <cell r="G14" t="str">
            <v xml:space="preserve">Rivas </v>
          </cell>
          <cell r="H14" t="str">
            <v xml:space="preserve"> Medrano</v>
          </cell>
        </row>
        <row r="15">
          <cell r="D15" t="str">
            <v xml:space="preserve">Encargado </v>
          </cell>
          <cell r="F15" t="str">
            <v xml:space="preserve">C. José Ricardo  </v>
          </cell>
          <cell r="G15" t="str">
            <v>Morín</v>
          </cell>
          <cell r="H15" t="str">
            <v>G</v>
          </cell>
        </row>
        <row r="16">
          <cell r="D16" t="str">
            <v xml:space="preserve">Encargado </v>
          </cell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D17" t="str">
            <v xml:space="preserve">Encargado </v>
          </cell>
          <cell r="F17" t="str">
            <v xml:space="preserve">C. Humberto </v>
          </cell>
          <cell r="G17" t="str">
            <v>Gutiérre</v>
          </cell>
          <cell r="H17" t="str">
            <v>Rojas</v>
          </cell>
        </row>
        <row r="18">
          <cell r="D18" t="str">
            <v xml:space="preserve">Encargado </v>
          </cell>
          <cell r="F18" t="str">
            <v xml:space="preserve">Ing. Martín Bernardo  </v>
          </cell>
          <cell r="G18" t="str">
            <v>Sánchez</v>
          </cell>
          <cell r="H18" t="str">
            <v>Baca</v>
          </cell>
        </row>
        <row r="19">
          <cell r="D19" t="str">
            <v xml:space="preserve">Encargado </v>
          </cell>
          <cell r="F19" t="str">
            <v xml:space="preserve">C.  Julio Cesar  </v>
          </cell>
          <cell r="G19" t="str">
            <v>Rodríguez</v>
          </cell>
          <cell r="H19" t="str">
            <v>García</v>
          </cell>
        </row>
        <row r="20">
          <cell r="D20" t="str">
            <v xml:space="preserve">Auxiliar </v>
          </cell>
          <cell r="F20" t="str">
            <v xml:space="preserve">C . Elías  </v>
          </cell>
          <cell r="G20" t="str">
            <v>Ramírez</v>
          </cell>
          <cell r="H20" t="str">
            <v>Camarillo</v>
          </cell>
        </row>
        <row r="21">
          <cell r="D21" t="str">
            <v>Operador</v>
          </cell>
          <cell r="F21" t="str">
            <v xml:space="preserve">C. Jaime </v>
          </cell>
          <cell r="G21" t="str">
            <v>Villegas</v>
          </cell>
          <cell r="H21" t="str">
            <v>Rangel</v>
          </cell>
        </row>
        <row r="22">
          <cell r="D22" t="str">
            <v>Operador</v>
          </cell>
          <cell r="F22" t="str">
            <v xml:space="preserve">C. Rafael  </v>
          </cell>
          <cell r="G22" t="str">
            <v>Romero</v>
          </cell>
          <cell r="H22" t="str">
            <v>Cárdenas</v>
          </cell>
        </row>
        <row r="23">
          <cell r="D23" t="str">
            <v>Operador</v>
          </cell>
          <cell r="F23" t="str">
            <v xml:space="preserve">C. J. Carmen  </v>
          </cell>
          <cell r="G23" t="str">
            <v>Calderón</v>
          </cell>
          <cell r="H23" t="str">
            <v>Rivas</v>
          </cell>
        </row>
        <row r="24">
          <cell r="D24" t="str">
            <v>Operador</v>
          </cell>
          <cell r="F24" t="str">
            <v>C. Juan</v>
          </cell>
          <cell r="G24" t="str">
            <v xml:space="preserve">Medina </v>
          </cell>
          <cell r="H24" t="str">
            <v xml:space="preserve"> Díaz</v>
          </cell>
        </row>
        <row r="25">
          <cell r="D25" t="str">
            <v>Operador</v>
          </cell>
          <cell r="F25" t="str">
            <v xml:space="preserve">C. Juan Antonio </v>
          </cell>
          <cell r="G25" t="str">
            <v>Caballero</v>
          </cell>
          <cell r="H25" t="str">
            <v>N/A</v>
          </cell>
        </row>
        <row r="26">
          <cell r="D26" t="str">
            <v>DISTRIBUCION DE AGUA</v>
          </cell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D27" t="str">
            <v>Ayudante General</v>
          </cell>
          <cell r="F27" t="str">
            <v>C.   Ariadna Gisela</v>
          </cell>
          <cell r="G27" t="str">
            <v>Bárcenas</v>
          </cell>
          <cell r="H27" t="str">
            <v>Juárez</v>
          </cell>
        </row>
        <row r="28">
          <cell r="D28" t="str">
            <v>Ayudante General</v>
          </cell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D30" t="str">
            <v>Ayudante General</v>
          </cell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D31" t="str">
            <v>Ayudante General</v>
          </cell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D32" t="str">
            <v>Ayudante General</v>
          </cell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3">
          <cell r="D33" t="str">
            <v>Ayudante General</v>
          </cell>
        </row>
        <row r="35">
          <cell r="F35" t="str">
            <v>C. Juan</v>
          </cell>
          <cell r="G35" t="str">
            <v xml:space="preserve"> Hernández </v>
          </cell>
          <cell r="H35" t="str">
            <v>N/A</v>
          </cell>
        </row>
        <row r="36">
          <cell r="D36" t="str">
            <v>Ayudante General</v>
          </cell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D37" t="str">
            <v>Ayudante General</v>
          </cell>
          <cell r="F37" t="str">
            <v>Juan Pablo</v>
          </cell>
          <cell r="G37" t="str">
            <v xml:space="preserve"> Segura</v>
          </cell>
          <cell r="H37" t="str">
            <v>N/A</v>
          </cell>
        </row>
        <row r="38">
          <cell r="D38" t="str">
            <v>Ayudante General</v>
          </cell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D39" t="str">
            <v>Ayudante General</v>
          </cell>
          <cell r="F39" t="str">
            <v xml:space="preserve"> Eduardo </v>
          </cell>
          <cell r="G39" t="str">
            <v>Peinado</v>
          </cell>
          <cell r="H39" t="str">
            <v>N/A</v>
          </cell>
        </row>
        <row r="40">
          <cell r="D40" t="str">
            <v>Ayudante General</v>
          </cell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D41" t="str">
            <v>Ayudante General</v>
          </cell>
          <cell r="F41" t="str">
            <v xml:space="preserve"> Esteban </v>
          </cell>
          <cell r="G41" t="str">
            <v>González</v>
          </cell>
          <cell r="H41" t="str">
            <v>N/A</v>
          </cell>
        </row>
        <row r="42">
          <cell r="D42" t="str">
            <v>Ayudante General</v>
          </cell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D43" t="str">
            <v>Ayudante General</v>
          </cell>
          <cell r="F43" t="str">
            <v xml:space="preserve">C. Abelardo </v>
          </cell>
          <cell r="G43" t="str">
            <v>Martínez</v>
          </cell>
          <cell r="H43" t="str">
            <v>N/A</v>
          </cell>
        </row>
        <row r="44">
          <cell r="D44" t="str">
            <v>Ayudante General</v>
          </cell>
          <cell r="F44" t="str">
            <v xml:space="preserve">C. Pedro   </v>
          </cell>
          <cell r="G44" t="str">
            <v>Rosas</v>
          </cell>
          <cell r="H44" t="str">
            <v>Rocha</v>
          </cell>
        </row>
        <row r="45">
          <cell r="D45" t="str">
            <v>Ayudante General</v>
          </cell>
          <cell r="F45" t="str">
            <v xml:space="preserve">c. Juan Miguel  </v>
          </cell>
          <cell r="G45" t="str">
            <v>González</v>
          </cell>
          <cell r="H45" t="str">
            <v xml:space="preserve"> Padrón</v>
          </cell>
        </row>
        <row r="46">
          <cell r="D46" t="str">
            <v>Ayudante General</v>
          </cell>
          <cell r="F46" t="str">
            <v xml:space="preserve">c. J. Jesús  </v>
          </cell>
          <cell r="G46" t="str">
            <v>Meléndez</v>
          </cell>
          <cell r="H46" t="str">
            <v xml:space="preserve">Leyva </v>
          </cell>
        </row>
        <row r="47">
          <cell r="D47" t="str">
            <v>Ayudante General</v>
          </cell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F8" t="str">
            <v>Directora General de CMAPAS</v>
          </cell>
          <cell r="G8" t="str">
            <v>Consejo Directivo</v>
          </cell>
        </row>
        <row r="9"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F10" t="str">
            <v>Responsable  Operativo</v>
          </cell>
          <cell r="G10" t="str">
            <v xml:space="preserve">Dirección General </v>
          </cell>
        </row>
        <row r="11"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F14" t="str">
            <v xml:space="preserve">Encargado  Agua Potable Y Alcantarillado  </v>
          </cell>
          <cell r="G14" t="str">
            <v>Operativo</v>
          </cell>
        </row>
        <row r="15">
          <cell r="F15" t="str">
            <v>Encargado Mantenimiento Y Calidad de  Agua</v>
          </cell>
          <cell r="G15" t="str">
            <v>Operativo</v>
          </cell>
        </row>
        <row r="16">
          <cell r="F16" t="str">
            <v>Encargado Saneamiento</v>
          </cell>
          <cell r="G16" t="str">
            <v>Operativo</v>
          </cell>
        </row>
        <row r="17">
          <cell r="F17" t="str">
            <v>Encargado Micro medición y Padrón de Usuarios</v>
          </cell>
          <cell r="G17" t="str">
            <v>Administración, Finanzas y Recursos Humanos</v>
          </cell>
        </row>
        <row r="19"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F20" t="str">
            <v>AUXILIAR de ALMACEN</v>
          </cell>
          <cell r="G20" t="str">
            <v>Administración, Finanzas y Recursos Humanos</v>
          </cell>
        </row>
        <row r="21">
          <cell r="F21" t="str">
            <v xml:space="preserve">OPERADOR DE POZOS </v>
          </cell>
          <cell r="G21" t="str">
            <v>Operativo</v>
          </cell>
        </row>
        <row r="22">
          <cell r="F22" t="str">
            <v xml:space="preserve">OPERADOR DE POZOS </v>
          </cell>
          <cell r="G22" t="str">
            <v>Operativo</v>
          </cell>
        </row>
        <row r="23">
          <cell r="F23" t="str">
            <v xml:space="preserve">OPERADOR DE POZOS </v>
          </cell>
          <cell r="G23" t="str">
            <v>Operativo</v>
          </cell>
        </row>
        <row r="24">
          <cell r="F24" t="str">
            <v xml:space="preserve">OPERADOR DE POZOS </v>
          </cell>
          <cell r="G24" t="str">
            <v>Operativo</v>
          </cell>
        </row>
        <row r="25">
          <cell r="F25" t="str">
            <v xml:space="preserve">OPERADOR DE POZOS </v>
          </cell>
          <cell r="G25" t="str">
            <v>Operativo</v>
          </cell>
        </row>
        <row r="26">
          <cell r="F26" t="str">
            <v>DISTRIBUCION DE AGUA</v>
          </cell>
          <cell r="G26" t="str">
            <v>Operativo</v>
          </cell>
        </row>
        <row r="27"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F28" t="str">
            <v>Ayudante General de Caja Principal</v>
          </cell>
        </row>
        <row r="29">
          <cell r="F29" t="str">
            <v>Ayudante General</v>
          </cell>
          <cell r="G29" t="str">
            <v>Administración, Finanzas y Recursos Humanos</v>
          </cell>
        </row>
        <row r="30">
          <cell r="F30" t="str">
            <v>Ayudante General</v>
          </cell>
          <cell r="G30" t="str">
            <v>Administración, Finanzas y Recursos Humanos</v>
          </cell>
        </row>
        <row r="31">
          <cell r="F31" t="str">
            <v>Ayudante General</v>
          </cell>
          <cell r="G31" t="str">
            <v>Administración, Finanzas y Recursos Humanos</v>
          </cell>
        </row>
        <row r="32">
          <cell r="F32" t="str">
            <v>Ayudante General</v>
          </cell>
          <cell r="G32" t="str">
            <v>Administración, Finanzas y Recursos Humanos</v>
          </cell>
        </row>
        <row r="35">
          <cell r="F35" t="str">
            <v>Ayudante General</v>
          </cell>
          <cell r="G35" t="str">
            <v>Operativo</v>
          </cell>
        </row>
        <row r="36">
          <cell r="F36" t="str">
            <v>Ayudante General</v>
          </cell>
          <cell r="G36" t="str">
            <v>Operativo</v>
          </cell>
        </row>
        <row r="37">
          <cell r="F37" t="str">
            <v>Ayudante General</v>
          </cell>
          <cell r="G37" t="str">
            <v>Operativo</v>
          </cell>
        </row>
        <row r="38">
          <cell r="F38" t="str">
            <v>Ayudante General</v>
          </cell>
          <cell r="G38" t="str">
            <v>Operativo</v>
          </cell>
        </row>
        <row r="39">
          <cell r="F39" t="str">
            <v>Ayudante General</v>
          </cell>
          <cell r="G39" t="str">
            <v>Operativo</v>
          </cell>
        </row>
        <row r="40">
          <cell r="F40" t="str">
            <v>Ayudante General</v>
          </cell>
          <cell r="G40" t="str">
            <v>Operativo</v>
          </cell>
        </row>
        <row r="41">
          <cell r="F41" t="str">
            <v>Ayudante General</v>
          </cell>
          <cell r="G41" t="str">
            <v>Operativo</v>
          </cell>
        </row>
        <row r="42">
          <cell r="F42" t="str">
            <v>Ayudante General</v>
          </cell>
          <cell r="G42" t="str">
            <v>Operativo</v>
          </cell>
        </row>
        <row r="43">
          <cell r="F43" t="str">
            <v>Ayudante General</v>
          </cell>
          <cell r="G43" t="str">
            <v>Operativo</v>
          </cell>
        </row>
        <row r="44">
          <cell r="F44" t="str">
            <v>Ayudante General</v>
          </cell>
          <cell r="G44" t="str">
            <v>Operativo</v>
          </cell>
        </row>
        <row r="45">
          <cell r="F45" t="str">
            <v>Ayudante General</v>
          </cell>
          <cell r="G45" t="str">
            <v>Operativo</v>
          </cell>
        </row>
        <row r="46">
          <cell r="F46" t="str">
            <v>Ayudante General</v>
          </cell>
          <cell r="G46" t="str">
            <v>Operativo</v>
          </cell>
        </row>
        <row r="47"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7.42578125" customWidth="1"/>
    <col min="6" max="6" width="31.28515625" customWidth="1"/>
    <col min="7" max="7" width="21.28515625" bestFit="1" customWidth="1"/>
    <col min="8" max="8" width="17.4257812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13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710937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83</v>
      </c>
      <c r="E8" t="s">
        <v>214</v>
      </c>
      <c r="F8" t="str">
        <f>'[1]Reporte de Formatos'!D8</f>
        <v>Director (a)</v>
      </c>
      <c r="G8" t="str">
        <f>'[2]Reporte de Formatos'!F8</f>
        <v>Directora General de CMAPAS</v>
      </c>
      <c r="H8" t="str">
        <f>'[2]Reporte de Formatos'!G8</f>
        <v>Consejo Directivo</v>
      </c>
      <c r="I8" t="str">
        <f>'[1]Reporte de Formatos'!F8</f>
        <v>LIC. MARIA CRISIRINA</v>
      </c>
      <c r="J8" t="str">
        <f>'[1]Reporte de Formatos'!G8</f>
        <v xml:space="preserve"> GUERRERO</v>
      </c>
      <c r="K8" t="str">
        <f>'[1]Reporte de Formatos'!H8</f>
        <v>MANZANO</v>
      </c>
      <c r="L8" t="s">
        <v>93</v>
      </c>
      <c r="M8">
        <v>18150</v>
      </c>
      <c r="N8" t="s">
        <v>215</v>
      </c>
      <c r="O8">
        <v>16349.5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43830</v>
      </c>
      <c r="AF8" s="3">
        <v>43829</v>
      </c>
      <c r="AG8" t="s">
        <v>217</v>
      </c>
    </row>
    <row r="9" spans="1:33" x14ac:dyDescent="0.25">
      <c r="A9" s="5">
        <v>2019</v>
      </c>
      <c r="B9" s="3">
        <f t="shared" ref="B9:B45" si="0">$B$8</f>
        <v>43739</v>
      </c>
      <c r="C9" s="3">
        <f t="shared" ref="C9:C45" si="1">$C$8</f>
        <v>43830</v>
      </c>
      <c r="D9" t="s">
        <v>83</v>
      </c>
      <c r="E9">
        <v>3</v>
      </c>
      <c r="F9" t="str">
        <f>'[1]Reporte de Formatos'!D10</f>
        <v>Responsable</v>
      </c>
      <c r="G9" t="str">
        <f>'[2]Reporte de Formatos'!F9</f>
        <v>Responsable de Administración, Finanzas y Recursos Humanos</v>
      </c>
      <c r="H9" t="str">
        <f>'[2]Reporte de Formatos'!G9</f>
        <v xml:space="preserve">Dirección General </v>
      </c>
      <c r="I9" t="str">
        <f>'[1]Reporte de Formatos'!F9</f>
        <v xml:space="preserve">Lic. María del Sagrario </v>
      </c>
      <c r="J9" t="str">
        <f>'[1]Reporte de Formatos'!G9</f>
        <v xml:space="preserve"> Bárcenas</v>
      </c>
      <c r="K9" t="str">
        <f>'[1]Reporte de Formatos'!H9</f>
        <v>García</v>
      </c>
      <c r="L9" t="s">
        <v>93</v>
      </c>
      <c r="M9" s="4">
        <v>12450</v>
      </c>
      <c r="N9" t="s">
        <v>215</v>
      </c>
      <c r="O9" s="4">
        <v>10921.3</v>
      </c>
      <c r="P9" t="s">
        <v>216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6" t="s">
        <v>221</v>
      </c>
      <c r="AE9" s="3">
        <f t="shared" ref="AE9:AE45" si="2">$AE$8</f>
        <v>43830</v>
      </c>
      <c r="AF9" s="3">
        <f t="shared" ref="AF9:AF45" si="3">$AF$8</f>
        <v>43829</v>
      </c>
      <c r="AG9" t="s">
        <v>217</v>
      </c>
    </row>
    <row r="10" spans="1:33" x14ac:dyDescent="0.25">
      <c r="A10" s="5">
        <v>2019</v>
      </c>
      <c r="B10" s="3">
        <f t="shared" si="0"/>
        <v>43739</v>
      </c>
      <c r="C10" s="3">
        <f t="shared" si="1"/>
        <v>43830</v>
      </c>
      <c r="D10" t="s">
        <v>83</v>
      </c>
      <c r="E10">
        <v>11</v>
      </c>
      <c r="F10" t="str">
        <f>'[1]Reporte de Formatos'!D11</f>
        <v xml:space="preserve">Encargado </v>
      </c>
      <c r="G10" t="str">
        <f>'[2]Reporte de Formatos'!F10</f>
        <v>Responsable  Operativo</v>
      </c>
      <c r="H10" t="str">
        <f>'[2]Reporte de Formatos'!G10</f>
        <v xml:space="preserve">Dirección General </v>
      </c>
      <c r="I10" t="str">
        <f>'[1]Reporte de Formatos'!F10</f>
        <v>C. Agustín</v>
      </c>
      <c r="J10" t="str">
        <f>'[1]Reporte de Formatos'!G10</f>
        <v>Balderas</v>
      </c>
      <c r="K10" t="str">
        <f>'[1]Reporte de Formatos'!H10</f>
        <v>Díaz</v>
      </c>
      <c r="L10" t="s">
        <v>94</v>
      </c>
      <c r="M10" s="4">
        <v>12450</v>
      </c>
      <c r="N10" t="s">
        <v>215</v>
      </c>
      <c r="O10" s="4">
        <v>7490.82</v>
      </c>
      <c r="P10" t="s">
        <v>216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6" t="s">
        <v>221</v>
      </c>
      <c r="AE10" s="3">
        <f t="shared" si="2"/>
        <v>43830</v>
      </c>
      <c r="AF10" s="3">
        <f t="shared" si="3"/>
        <v>43829</v>
      </c>
      <c r="AG10" t="s">
        <v>217</v>
      </c>
    </row>
    <row r="11" spans="1:33" x14ac:dyDescent="0.25">
      <c r="A11" s="5">
        <v>2019</v>
      </c>
      <c r="B11" s="3">
        <f t="shared" si="0"/>
        <v>43739</v>
      </c>
      <c r="C11" s="3">
        <f t="shared" si="1"/>
        <v>43830</v>
      </c>
      <c r="D11" t="s">
        <v>83</v>
      </c>
      <c r="E11">
        <v>4</v>
      </c>
      <c r="F11" t="str">
        <f>'[1]Reporte de Formatos'!D12</f>
        <v xml:space="preserve">Encargado </v>
      </c>
      <c r="G11" t="str">
        <f>'[2]Reporte de Formatos'!F11</f>
        <v>Encargado  Facturación y Atención Usuario</v>
      </c>
      <c r="H11" t="str">
        <f>'[2]Reporte de Formatos'!G11</f>
        <v>Administración, Finanzas y Recursos Humanos</v>
      </c>
      <c r="I11" t="str">
        <f>'[1]Reporte de Formatos'!F11</f>
        <v xml:space="preserve">C. Teresa del Roció Reveles </v>
      </c>
      <c r="J11" t="str">
        <f>'[1]Reporte de Formatos'!G11</f>
        <v xml:space="preserve"> Reveles </v>
      </c>
      <c r="K11" t="str">
        <f>'[1]Reporte de Formatos'!H11</f>
        <v>Reyna</v>
      </c>
      <c r="L11" t="s">
        <v>93</v>
      </c>
      <c r="M11" s="4">
        <v>8190</v>
      </c>
      <c r="N11" t="s">
        <v>215</v>
      </c>
      <c r="O11" s="4">
        <v>6796.02</v>
      </c>
      <c r="P11" t="s">
        <v>216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6" t="s">
        <v>221</v>
      </c>
      <c r="AE11" s="3">
        <f t="shared" si="2"/>
        <v>43830</v>
      </c>
      <c r="AF11" s="3">
        <f t="shared" si="3"/>
        <v>43829</v>
      </c>
      <c r="AG11" t="s">
        <v>217</v>
      </c>
    </row>
    <row r="12" spans="1:33" x14ac:dyDescent="0.25">
      <c r="A12" s="5">
        <v>2019</v>
      </c>
      <c r="B12" s="3">
        <f t="shared" si="0"/>
        <v>43739</v>
      </c>
      <c r="C12" s="3">
        <f t="shared" si="1"/>
        <v>43830</v>
      </c>
      <c r="D12" t="s">
        <v>83</v>
      </c>
      <c r="E12">
        <v>20</v>
      </c>
      <c r="F12" t="str">
        <f>'[1]Reporte de Formatos'!D13</f>
        <v xml:space="preserve">Encargado </v>
      </c>
      <c r="G12" t="str">
        <f>'[2]Reporte de Formatos'!F12</f>
        <v>Encargado Cartera Vencida Estadística e Indicadores</v>
      </c>
      <c r="H12" t="str">
        <f>'[2]Reporte de Formatos'!G12</f>
        <v>Administración, Finanzas y Recursos Humanos</v>
      </c>
      <c r="I12" t="str">
        <f>'[1]Reporte de Formatos'!F12</f>
        <v xml:space="preserve">T.S.U.Jorge Armando </v>
      </c>
      <c r="J12" t="str">
        <f>'[1]Reporte de Formatos'!G12</f>
        <v>Rivas</v>
      </c>
      <c r="K12" t="str">
        <f>'[1]Reporte de Formatos'!H12</f>
        <v>Duarte</v>
      </c>
      <c r="L12" t="s">
        <v>94</v>
      </c>
      <c r="M12" s="4">
        <v>9630</v>
      </c>
      <c r="N12" t="s">
        <v>215</v>
      </c>
      <c r="O12" s="4">
        <v>8622.32</v>
      </c>
      <c r="P12" t="s">
        <v>216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6" t="s">
        <v>221</v>
      </c>
      <c r="AE12" s="3">
        <f t="shared" si="2"/>
        <v>43830</v>
      </c>
      <c r="AF12" s="3">
        <f t="shared" si="3"/>
        <v>43829</v>
      </c>
      <c r="AG12" t="s">
        <v>217</v>
      </c>
    </row>
    <row r="13" spans="1:33" x14ac:dyDescent="0.25">
      <c r="A13" s="5">
        <v>2019</v>
      </c>
      <c r="B13" s="3">
        <f t="shared" si="0"/>
        <v>43739</v>
      </c>
      <c r="C13" s="3">
        <f t="shared" si="1"/>
        <v>43830</v>
      </c>
      <c r="D13" t="s">
        <v>83</v>
      </c>
      <c r="E13">
        <v>9</v>
      </c>
      <c r="F13" t="str">
        <f>'[1]Reporte de Formatos'!D14</f>
        <v xml:space="preserve">Encargado </v>
      </c>
      <c r="G13" t="str">
        <f>'[2]Reporte de Formatos'!F13</f>
        <v>Encargado de Recursos Materiales y Mantenimiento Electromecánico</v>
      </c>
      <c r="H13" t="str">
        <f>'[2]Reporte de Formatos'!G13</f>
        <v>Administración, Finanzas y Recursos Humanos</v>
      </c>
      <c r="I13" t="str">
        <f>'[1]Reporte de Formatos'!F13</f>
        <v>LIC. Homero Cano Aguilón</v>
      </c>
      <c r="J13" t="str">
        <f>'[1]Reporte de Formatos'!G13</f>
        <v>Cano</v>
      </c>
      <c r="K13" t="str">
        <f>'[1]Reporte de Formatos'!H13</f>
        <v>Aguillón</v>
      </c>
      <c r="L13" t="s">
        <v>94</v>
      </c>
      <c r="M13" s="4">
        <v>8190</v>
      </c>
      <c r="N13" t="s">
        <v>215</v>
      </c>
      <c r="O13" s="4">
        <v>6801.74</v>
      </c>
      <c r="P13" t="s">
        <v>216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221</v>
      </c>
      <c r="AE13" s="3">
        <f t="shared" si="2"/>
        <v>43830</v>
      </c>
      <c r="AF13" s="3">
        <f t="shared" si="3"/>
        <v>43829</v>
      </c>
      <c r="AG13" t="s">
        <v>217</v>
      </c>
    </row>
    <row r="14" spans="1:33" x14ac:dyDescent="0.25">
      <c r="A14" s="5">
        <v>2019</v>
      </c>
      <c r="B14" s="3">
        <f t="shared" si="0"/>
        <v>43739</v>
      </c>
      <c r="C14" s="3">
        <f t="shared" si="1"/>
        <v>43830</v>
      </c>
      <c r="D14" t="s">
        <v>83</v>
      </c>
      <c r="E14">
        <v>2</v>
      </c>
      <c r="F14" t="str">
        <f>'[1]Reporte de Formatos'!D15</f>
        <v xml:space="preserve">Encargado </v>
      </c>
      <c r="G14" t="str">
        <f>'[2]Reporte de Formatos'!F14</f>
        <v xml:space="preserve">Encargado  Agua Potable Y Alcantarillado  </v>
      </c>
      <c r="H14" t="str">
        <f>'[2]Reporte de Formatos'!G14</f>
        <v>Operativo</v>
      </c>
      <c r="I14" t="str">
        <f>'[1]Reporte de Formatos'!F14</f>
        <v>C. Martin</v>
      </c>
      <c r="J14" t="str">
        <f>'[1]Reporte de Formatos'!G14</f>
        <v xml:space="preserve">Rivas </v>
      </c>
      <c r="K14" t="str">
        <f>'[1]Reporte de Formatos'!H14</f>
        <v xml:space="preserve"> Medrano</v>
      </c>
      <c r="L14" t="s">
        <v>94</v>
      </c>
      <c r="M14" s="4">
        <v>8190</v>
      </c>
      <c r="N14" t="s">
        <v>215</v>
      </c>
      <c r="O14" s="4">
        <v>7165.54</v>
      </c>
      <c r="P14" t="s">
        <v>216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6" t="s">
        <v>221</v>
      </c>
      <c r="AE14" s="3">
        <f t="shared" si="2"/>
        <v>43830</v>
      </c>
      <c r="AF14" s="3">
        <f t="shared" si="3"/>
        <v>43829</v>
      </c>
      <c r="AG14" t="s">
        <v>217</v>
      </c>
    </row>
    <row r="15" spans="1:33" x14ac:dyDescent="0.25">
      <c r="A15" s="5">
        <v>2019</v>
      </c>
      <c r="B15" s="3">
        <f t="shared" si="0"/>
        <v>43739</v>
      </c>
      <c r="C15" s="3">
        <f t="shared" si="1"/>
        <v>43830</v>
      </c>
      <c r="D15" t="s">
        <v>83</v>
      </c>
      <c r="E15">
        <v>7</v>
      </c>
      <c r="F15" t="str">
        <f>'[1]Reporte de Formatos'!D16</f>
        <v xml:space="preserve">Encargado </v>
      </c>
      <c r="G15" t="str">
        <f>'[2]Reporte de Formatos'!F15</f>
        <v>Encargado Mantenimiento Y Calidad de  Agua</v>
      </c>
      <c r="H15" t="str">
        <f>'[2]Reporte de Formatos'!G15</f>
        <v>Operativo</v>
      </c>
      <c r="I15" t="str">
        <f>'[1]Reporte de Formatos'!F15</f>
        <v xml:space="preserve">C. José Ricardo  </v>
      </c>
      <c r="J15" t="str">
        <f>'[1]Reporte de Formatos'!G15</f>
        <v>Morín</v>
      </c>
      <c r="K15" t="str">
        <f>'[1]Reporte de Formatos'!H15</f>
        <v>G</v>
      </c>
      <c r="L15" t="s">
        <v>94</v>
      </c>
      <c r="M15" s="4">
        <v>8190</v>
      </c>
      <c r="N15" t="s">
        <v>215</v>
      </c>
      <c r="O15" s="4">
        <v>6589.36</v>
      </c>
      <c r="P15" t="s">
        <v>216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6" t="s">
        <v>221</v>
      </c>
      <c r="AE15" s="3">
        <f t="shared" si="2"/>
        <v>43830</v>
      </c>
      <c r="AF15" s="3">
        <f t="shared" si="3"/>
        <v>43829</v>
      </c>
      <c r="AG15" t="s">
        <v>217</v>
      </c>
    </row>
    <row r="16" spans="1:33" x14ac:dyDescent="0.25">
      <c r="A16" s="5">
        <v>2019</v>
      </c>
      <c r="B16" s="3">
        <f t="shared" si="0"/>
        <v>43739</v>
      </c>
      <c r="C16" s="3">
        <f t="shared" si="1"/>
        <v>43830</v>
      </c>
      <c r="D16" t="s">
        <v>83</v>
      </c>
      <c r="E16">
        <v>26</v>
      </c>
      <c r="F16" t="str">
        <f>'[1]Reporte de Formatos'!D17</f>
        <v xml:space="preserve">Encargado </v>
      </c>
      <c r="G16" t="str">
        <f>'[2]Reporte de Formatos'!F16</f>
        <v>Encargado Saneamiento</v>
      </c>
      <c r="H16" t="str">
        <f>'[2]Reporte de Formatos'!G16</f>
        <v>Operativo</v>
      </c>
      <c r="I16" t="str">
        <f>'[1]Reporte de Formatos'!F16</f>
        <v xml:space="preserve">Víctor  </v>
      </c>
      <c r="J16" t="str">
        <f>'[1]Reporte de Formatos'!G16</f>
        <v>Rodríguez</v>
      </c>
      <c r="K16" t="str">
        <f>'[1]Reporte de Formatos'!H16</f>
        <v xml:space="preserve">Rodríguez </v>
      </c>
      <c r="L16" t="s">
        <v>94</v>
      </c>
      <c r="M16" s="4">
        <v>8190</v>
      </c>
      <c r="N16" t="s">
        <v>215</v>
      </c>
      <c r="O16" s="4">
        <v>7396.04</v>
      </c>
      <c r="P16" t="s">
        <v>216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s="6" t="s">
        <v>221</v>
      </c>
      <c r="AE16" s="3">
        <f t="shared" si="2"/>
        <v>43830</v>
      </c>
      <c r="AF16" s="3">
        <f t="shared" si="3"/>
        <v>43829</v>
      </c>
      <c r="AG16" t="s">
        <v>217</v>
      </c>
    </row>
    <row r="17" spans="1:33" x14ac:dyDescent="0.25">
      <c r="A17" s="5">
        <v>2019</v>
      </c>
      <c r="B17" s="3">
        <f t="shared" si="0"/>
        <v>43739</v>
      </c>
      <c r="C17" s="3">
        <f t="shared" si="1"/>
        <v>43830</v>
      </c>
      <c r="D17" t="s">
        <v>83</v>
      </c>
      <c r="E17">
        <v>13</v>
      </c>
      <c r="F17" t="str">
        <f>'[1]Reporte de Formatos'!D18</f>
        <v xml:space="preserve">Encargado </v>
      </c>
      <c r="G17" t="str">
        <f>'[2]Reporte de Formatos'!F17</f>
        <v>Encargado Micro medición y Padrón de Usuarios</v>
      </c>
      <c r="H17" t="str">
        <f>'[2]Reporte de Formatos'!G17</f>
        <v>Administración, Finanzas y Recursos Humanos</v>
      </c>
      <c r="I17" t="str">
        <f>'[1]Reporte de Formatos'!F17</f>
        <v xml:space="preserve">C. Humberto </v>
      </c>
      <c r="J17" t="str">
        <f>'[1]Reporte de Formatos'!G17</f>
        <v>Gutiérre</v>
      </c>
      <c r="K17" t="str">
        <f>'[1]Reporte de Formatos'!H17</f>
        <v>Rojas</v>
      </c>
      <c r="L17" t="s">
        <v>94</v>
      </c>
      <c r="M17" s="4">
        <v>8190</v>
      </c>
      <c r="N17" t="s">
        <v>215</v>
      </c>
      <c r="O17" s="4">
        <v>7396.02</v>
      </c>
      <c r="P17" t="s">
        <v>216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s="6" t="s">
        <v>221</v>
      </c>
      <c r="AE17" s="3">
        <f t="shared" si="2"/>
        <v>43830</v>
      </c>
      <c r="AF17" s="3">
        <f t="shared" si="3"/>
        <v>43829</v>
      </c>
      <c r="AG17" t="s">
        <v>217</v>
      </c>
    </row>
    <row r="18" spans="1:33" x14ac:dyDescent="0.25">
      <c r="A18" s="5">
        <v>2019</v>
      </c>
      <c r="B18" s="3">
        <f t="shared" si="0"/>
        <v>43739</v>
      </c>
      <c r="C18" s="3">
        <f t="shared" si="1"/>
        <v>43830</v>
      </c>
      <c r="D18" t="s">
        <v>83</v>
      </c>
      <c r="E18">
        <v>36</v>
      </c>
      <c r="F18" t="str">
        <f>'[1]Reporte de Formatos'!D19</f>
        <v xml:space="preserve">Encargado </v>
      </c>
      <c r="G18" t="s">
        <v>220</v>
      </c>
      <c r="H18" t="s">
        <v>224</v>
      </c>
      <c r="I18" t="str">
        <f>'[1]Reporte de Formatos'!F18</f>
        <v xml:space="preserve">Ing. Martín Bernardo  </v>
      </c>
      <c r="J18" t="str">
        <f>'[1]Reporte de Formatos'!G18</f>
        <v>Sánchez</v>
      </c>
      <c r="K18" t="str">
        <f>'[1]Reporte de Formatos'!H18</f>
        <v>Baca</v>
      </c>
      <c r="L18" t="s">
        <v>94</v>
      </c>
      <c r="M18" s="4">
        <v>8190</v>
      </c>
      <c r="N18" t="s">
        <v>215</v>
      </c>
      <c r="O18" s="4">
        <v>7165.54</v>
      </c>
      <c r="P18" t="s">
        <v>216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6" t="s">
        <v>221</v>
      </c>
      <c r="AE18" s="3">
        <f t="shared" si="2"/>
        <v>43830</v>
      </c>
      <c r="AF18" s="3">
        <f t="shared" si="3"/>
        <v>43829</v>
      </c>
      <c r="AG18" t="s">
        <v>217</v>
      </c>
    </row>
    <row r="19" spans="1:33" x14ac:dyDescent="0.25">
      <c r="A19" s="5">
        <v>2019</v>
      </c>
      <c r="B19" s="3">
        <f t="shared" si="0"/>
        <v>43739</v>
      </c>
      <c r="C19" s="3">
        <f t="shared" si="1"/>
        <v>43830</v>
      </c>
      <c r="D19" t="s">
        <v>83</v>
      </c>
      <c r="E19">
        <v>1</v>
      </c>
      <c r="F19" t="str">
        <f>'[1]Reporte de Formatos'!D20</f>
        <v xml:space="preserve">Auxiliar </v>
      </c>
      <c r="G19" t="str">
        <f>'[2]Reporte de Formatos'!F19</f>
        <v>Encargado Sistemas Informáticos Y Cultura DE Agua</v>
      </c>
      <c r="H19" t="str">
        <f>'[2]Reporte de Formatos'!G19</f>
        <v>Administración, Finanzas y Recursos Humanos</v>
      </c>
      <c r="I19" t="str">
        <f>'[1]Reporte de Formatos'!F19</f>
        <v xml:space="preserve">C.  Julio Cesar  </v>
      </c>
      <c r="J19" t="str">
        <f>'[1]Reporte de Formatos'!G19</f>
        <v>Rodríguez</v>
      </c>
      <c r="K19" t="str">
        <f>'[1]Reporte de Formatos'!H19</f>
        <v>García</v>
      </c>
      <c r="L19" t="s">
        <v>94</v>
      </c>
      <c r="M19" s="4">
        <v>7410</v>
      </c>
      <c r="N19" t="s">
        <v>215</v>
      </c>
      <c r="O19" s="4">
        <v>5894.22</v>
      </c>
      <c r="P19" t="s">
        <v>216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6" t="s">
        <v>221</v>
      </c>
      <c r="AE19" s="3">
        <f t="shared" si="2"/>
        <v>43830</v>
      </c>
      <c r="AF19" s="3">
        <f t="shared" si="3"/>
        <v>43829</v>
      </c>
      <c r="AG19" t="s">
        <v>217</v>
      </c>
    </row>
    <row r="20" spans="1:33" x14ac:dyDescent="0.25">
      <c r="A20" s="5">
        <v>2019</v>
      </c>
      <c r="B20" s="3">
        <f t="shared" si="0"/>
        <v>43739</v>
      </c>
      <c r="C20" s="3">
        <f t="shared" si="1"/>
        <v>43830</v>
      </c>
      <c r="D20" t="s">
        <v>83</v>
      </c>
      <c r="E20">
        <v>23</v>
      </c>
      <c r="F20" t="str">
        <f>'[1]Reporte de Formatos'!D21</f>
        <v>Operador</v>
      </c>
      <c r="G20" t="str">
        <f>'[2]Reporte de Formatos'!F20</f>
        <v>AUXILIAR de ALMACEN</v>
      </c>
      <c r="H20" t="str">
        <f>'[2]Reporte de Formatos'!G20</f>
        <v>Administración, Finanzas y Recursos Humanos</v>
      </c>
      <c r="I20" t="str">
        <f>'[1]Reporte de Formatos'!F20</f>
        <v xml:space="preserve">C . Elías  </v>
      </c>
      <c r="J20" t="str">
        <f>'[1]Reporte de Formatos'!G20</f>
        <v>Ramírez</v>
      </c>
      <c r="K20" t="str">
        <f>'[1]Reporte de Formatos'!H20</f>
        <v>Camarillo</v>
      </c>
      <c r="L20" t="s">
        <v>94</v>
      </c>
      <c r="M20" s="4">
        <v>7410</v>
      </c>
      <c r="N20" t="s">
        <v>215</v>
      </c>
      <c r="O20" s="4">
        <v>4246.6000000000004</v>
      </c>
      <c r="P20" t="s">
        <v>216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6" t="s">
        <v>221</v>
      </c>
      <c r="AE20" s="3">
        <f t="shared" si="2"/>
        <v>43830</v>
      </c>
      <c r="AF20" s="3">
        <f t="shared" si="3"/>
        <v>43829</v>
      </c>
      <c r="AG20" t="s">
        <v>217</v>
      </c>
    </row>
    <row r="21" spans="1:33" x14ac:dyDescent="0.25">
      <c r="A21" s="5">
        <v>2019</v>
      </c>
      <c r="B21" s="3">
        <f t="shared" si="0"/>
        <v>43739</v>
      </c>
      <c r="C21" s="3">
        <f t="shared" si="1"/>
        <v>43830</v>
      </c>
      <c r="D21" t="s">
        <v>83</v>
      </c>
      <c r="E21" t="s">
        <v>214</v>
      </c>
      <c r="F21" t="str">
        <f>'[1]Reporte de Formatos'!D22</f>
        <v>Operador</v>
      </c>
      <c r="G21" t="str">
        <f>'[2]Reporte de Formatos'!F21</f>
        <v xml:space="preserve">OPERADOR DE POZOS </v>
      </c>
      <c r="H21" t="str">
        <f>'[2]Reporte de Formatos'!G21</f>
        <v>Operativo</v>
      </c>
      <c r="I21" t="str">
        <f>'[1]Reporte de Formatos'!F21</f>
        <v xml:space="preserve">C. Jaime </v>
      </c>
      <c r="J21" t="str">
        <f>'[1]Reporte de Formatos'!G21</f>
        <v>Villegas</v>
      </c>
      <c r="K21" t="str">
        <f>'[1]Reporte de Formatos'!H21</f>
        <v>Rangel</v>
      </c>
      <c r="L21" t="s">
        <v>94</v>
      </c>
      <c r="M21" s="4">
        <v>7410</v>
      </c>
      <c r="N21" t="s">
        <v>215</v>
      </c>
      <c r="O21" s="4">
        <v>6100.88</v>
      </c>
      <c r="P21" t="s">
        <v>216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6" t="s">
        <v>221</v>
      </c>
      <c r="AE21" s="3">
        <f t="shared" si="2"/>
        <v>43830</v>
      </c>
      <c r="AF21" s="3">
        <f t="shared" si="3"/>
        <v>43829</v>
      </c>
      <c r="AG21" t="s">
        <v>217</v>
      </c>
    </row>
    <row r="22" spans="1:33" x14ac:dyDescent="0.25">
      <c r="A22" s="5">
        <v>2019</v>
      </c>
      <c r="B22" s="3">
        <f t="shared" si="0"/>
        <v>43739</v>
      </c>
      <c r="C22" s="3">
        <f t="shared" si="1"/>
        <v>43830</v>
      </c>
      <c r="D22" t="s">
        <v>83</v>
      </c>
      <c r="E22" t="s">
        <v>214</v>
      </c>
      <c r="F22" t="str">
        <f>'[1]Reporte de Formatos'!D23</f>
        <v>Operador</v>
      </c>
      <c r="G22" t="str">
        <f>'[2]Reporte de Formatos'!F22</f>
        <v xml:space="preserve">OPERADOR DE POZOS </v>
      </c>
      <c r="H22" t="str">
        <f>'[2]Reporte de Formatos'!G22</f>
        <v>Operativo</v>
      </c>
      <c r="I22" t="str">
        <f>'[1]Reporte de Formatos'!F22</f>
        <v xml:space="preserve">C. Rafael  </v>
      </c>
      <c r="J22" t="str">
        <f>'[1]Reporte de Formatos'!G22</f>
        <v>Romero</v>
      </c>
      <c r="K22" t="str">
        <f>'[1]Reporte de Formatos'!H22</f>
        <v>Cárdenas</v>
      </c>
      <c r="L22" t="s">
        <v>94</v>
      </c>
      <c r="M22" s="4">
        <v>3705</v>
      </c>
      <c r="N22" t="s">
        <v>215</v>
      </c>
      <c r="O22" s="4">
        <v>6470.42</v>
      </c>
      <c r="P22" t="s">
        <v>216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6" t="s">
        <v>221</v>
      </c>
      <c r="AE22" s="3">
        <f t="shared" si="2"/>
        <v>43830</v>
      </c>
      <c r="AF22" s="3">
        <f t="shared" si="3"/>
        <v>43829</v>
      </c>
      <c r="AG22" t="s">
        <v>217</v>
      </c>
    </row>
    <row r="23" spans="1:33" x14ac:dyDescent="0.25">
      <c r="A23" s="5">
        <v>2019</v>
      </c>
      <c r="B23" s="3">
        <f t="shared" si="0"/>
        <v>43739</v>
      </c>
      <c r="C23" s="3">
        <f t="shared" si="1"/>
        <v>43830</v>
      </c>
      <c r="D23" t="s">
        <v>83</v>
      </c>
      <c r="E23" t="s">
        <v>214</v>
      </c>
      <c r="F23" t="str">
        <f>'[1]Reporte de Formatos'!D24</f>
        <v>Operador</v>
      </c>
      <c r="G23" t="str">
        <f>'[2]Reporte de Formatos'!F23</f>
        <v xml:space="preserve">OPERADOR DE POZOS </v>
      </c>
      <c r="H23" t="str">
        <f>'[2]Reporte de Formatos'!G23</f>
        <v>Operativo</v>
      </c>
      <c r="I23" t="str">
        <f>'[1]Reporte de Formatos'!F23</f>
        <v xml:space="preserve">C. J. Carmen  </v>
      </c>
      <c r="J23" t="str">
        <f>'[1]Reporte de Formatos'!G23</f>
        <v>Calderón</v>
      </c>
      <c r="K23" t="str">
        <f>'[1]Reporte de Formatos'!H23</f>
        <v>Rivas</v>
      </c>
      <c r="L23" t="s">
        <v>94</v>
      </c>
      <c r="M23" s="4">
        <v>7410</v>
      </c>
      <c r="N23" t="s">
        <v>215</v>
      </c>
      <c r="O23" s="4">
        <v>6100.88</v>
      </c>
      <c r="P23" t="s">
        <v>216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6" t="s">
        <v>221</v>
      </c>
      <c r="AE23" s="3">
        <f t="shared" si="2"/>
        <v>43830</v>
      </c>
      <c r="AF23" s="3">
        <f t="shared" si="3"/>
        <v>43829</v>
      </c>
      <c r="AG23" t="s">
        <v>217</v>
      </c>
    </row>
    <row r="24" spans="1:33" x14ac:dyDescent="0.25">
      <c r="A24" s="5">
        <v>2019</v>
      </c>
      <c r="B24" s="3">
        <f t="shared" si="0"/>
        <v>43739</v>
      </c>
      <c r="C24" s="3">
        <f t="shared" si="1"/>
        <v>43830</v>
      </c>
      <c r="D24" t="s">
        <v>83</v>
      </c>
      <c r="E24" t="s">
        <v>214</v>
      </c>
      <c r="F24" t="str">
        <f>'[1]Reporte de Formatos'!D25</f>
        <v>Operador</v>
      </c>
      <c r="G24" t="str">
        <f>'[2]Reporte de Formatos'!F24</f>
        <v xml:space="preserve">OPERADOR DE POZOS </v>
      </c>
      <c r="H24" t="str">
        <f>'[2]Reporte de Formatos'!G24</f>
        <v>Operativo</v>
      </c>
      <c r="I24" t="str">
        <f>'[1]Reporte de Formatos'!F24</f>
        <v>C. Juan</v>
      </c>
      <c r="J24" t="str">
        <f>'[1]Reporte de Formatos'!G24</f>
        <v xml:space="preserve">Medina </v>
      </c>
      <c r="K24" t="str">
        <f>'[1]Reporte de Formatos'!H24</f>
        <v xml:space="preserve"> Díaz</v>
      </c>
      <c r="L24" t="s">
        <v>94</v>
      </c>
      <c r="M24" s="4">
        <v>7410</v>
      </c>
      <c r="N24" t="s">
        <v>215</v>
      </c>
      <c r="O24" s="4">
        <v>7837.18</v>
      </c>
      <c r="P24" t="s">
        <v>216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6" t="s">
        <v>221</v>
      </c>
      <c r="AE24" s="3">
        <f t="shared" si="2"/>
        <v>43830</v>
      </c>
      <c r="AF24" s="3">
        <f t="shared" si="3"/>
        <v>43829</v>
      </c>
      <c r="AG24" t="s">
        <v>217</v>
      </c>
    </row>
    <row r="25" spans="1:33" x14ac:dyDescent="0.25">
      <c r="A25" s="5">
        <v>2019</v>
      </c>
      <c r="B25" s="3">
        <f t="shared" si="0"/>
        <v>43739</v>
      </c>
      <c r="C25" s="3">
        <f t="shared" si="1"/>
        <v>43830</v>
      </c>
      <c r="D25" t="s">
        <v>83</v>
      </c>
      <c r="E25">
        <v>16</v>
      </c>
      <c r="F25" t="str">
        <f>'[1]Reporte de Formatos'!D26</f>
        <v>DISTRIBUCION DE AGUA</v>
      </c>
      <c r="G25" t="str">
        <f>'[2]Reporte de Formatos'!F25</f>
        <v xml:space="preserve">OPERADOR DE POZOS </v>
      </c>
      <c r="H25" t="str">
        <f>'[2]Reporte de Formatos'!G25</f>
        <v>Operativo</v>
      </c>
      <c r="I25" t="str">
        <f>'[1]Reporte de Formatos'!F25</f>
        <v xml:space="preserve">C. Juan Antonio </v>
      </c>
      <c r="J25" t="str">
        <f>'[1]Reporte de Formatos'!G25</f>
        <v>Caballero</v>
      </c>
      <c r="K25" t="str">
        <f>'[1]Reporte de Formatos'!H25</f>
        <v>N/A</v>
      </c>
      <c r="L25" t="s">
        <v>94</v>
      </c>
      <c r="M25" s="4">
        <v>7410</v>
      </c>
      <c r="N25" t="s">
        <v>215</v>
      </c>
      <c r="O25" s="4">
        <v>7646.6</v>
      </c>
      <c r="P25" t="s">
        <v>216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6" t="s">
        <v>221</v>
      </c>
      <c r="AE25" s="3">
        <f t="shared" si="2"/>
        <v>43830</v>
      </c>
      <c r="AF25" s="3">
        <f t="shared" si="3"/>
        <v>43829</v>
      </c>
      <c r="AG25" t="s">
        <v>217</v>
      </c>
    </row>
    <row r="26" spans="1:33" x14ac:dyDescent="0.25">
      <c r="A26" s="5">
        <v>2019</v>
      </c>
      <c r="B26" s="3">
        <f t="shared" si="0"/>
        <v>43739</v>
      </c>
      <c r="C26" s="3">
        <f t="shared" si="1"/>
        <v>43830</v>
      </c>
      <c r="D26" t="s">
        <v>83</v>
      </c>
      <c r="E26" t="s">
        <v>214</v>
      </c>
      <c r="F26" t="str">
        <f>'[1]Reporte de Formatos'!D27</f>
        <v>Ayudante General</v>
      </c>
      <c r="G26" t="str">
        <f>'[2]Reporte de Formatos'!F26</f>
        <v>DISTRIBUCION DE AGUA</v>
      </c>
      <c r="H26" t="str">
        <f>'[2]Reporte de Formatos'!G26</f>
        <v>Operativo</v>
      </c>
      <c r="I26" t="str">
        <f>'[1]Reporte de Formatos'!F26</f>
        <v xml:space="preserve">Lorenzo  </v>
      </c>
      <c r="J26" t="str">
        <f>'[1]Reporte de Formatos'!G26</f>
        <v>Mendoza</v>
      </c>
      <c r="K26" t="str">
        <f>'[1]Reporte de Formatos'!H26</f>
        <v>Aguilar</v>
      </c>
      <c r="L26" t="s">
        <v>94</v>
      </c>
      <c r="M26" s="4">
        <v>7410</v>
      </c>
      <c r="N26" t="s">
        <v>215</v>
      </c>
      <c r="O26" s="4">
        <v>8182.88</v>
      </c>
      <c r="P26" t="s">
        <v>216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6" t="s">
        <v>221</v>
      </c>
      <c r="AE26" s="3">
        <f t="shared" si="2"/>
        <v>43830</v>
      </c>
      <c r="AF26" s="3">
        <f t="shared" si="3"/>
        <v>43829</v>
      </c>
      <c r="AG26" t="s">
        <v>217</v>
      </c>
    </row>
    <row r="27" spans="1:33" x14ac:dyDescent="0.25">
      <c r="A27" s="5">
        <v>2019</v>
      </c>
      <c r="B27" s="3">
        <f t="shared" si="0"/>
        <v>43739</v>
      </c>
      <c r="C27" s="3">
        <f t="shared" si="1"/>
        <v>43830</v>
      </c>
      <c r="D27" t="s">
        <v>83</v>
      </c>
      <c r="E27">
        <v>24</v>
      </c>
      <c r="F27" t="str">
        <f>'[1]Reporte de Formatos'!D28</f>
        <v>Ayudante General</v>
      </c>
      <c r="G27" t="str">
        <f>'[2]Reporte de Formatos'!F27</f>
        <v>Ayudante General de Atención Usuario</v>
      </c>
      <c r="H27" t="str">
        <f>'[2]Reporte de Formatos'!G27</f>
        <v>Administración, Finanzas y Recursos Humanos</v>
      </c>
      <c r="I27" t="str">
        <f>'[1]Reporte de Formatos'!F27</f>
        <v>C.   Ariadna Gisela</v>
      </c>
      <c r="J27" t="str">
        <f>'[1]Reporte de Formatos'!G27</f>
        <v>Bárcenas</v>
      </c>
      <c r="K27" t="str">
        <f>'[1]Reporte de Formatos'!H27</f>
        <v>Juárez</v>
      </c>
      <c r="L27" t="s">
        <v>93</v>
      </c>
      <c r="M27" s="4">
        <v>7080</v>
      </c>
      <c r="N27" t="s">
        <v>215</v>
      </c>
      <c r="O27" s="4">
        <v>6045.4</v>
      </c>
      <c r="P27" t="s">
        <v>216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6" t="s">
        <v>221</v>
      </c>
      <c r="AE27" s="3">
        <f t="shared" si="2"/>
        <v>43830</v>
      </c>
      <c r="AF27" s="3">
        <f t="shared" si="3"/>
        <v>43829</v>
      </c>
      <c r="AG27" t="s">
        <v>217</v>
      </c>
    </row>
    <row r="28" spans="1:33" x14ac:dyDescent="0.25">
      <c r="A28" s="5">
        <v>2019</v>
      </c>
      <c r="B28" s="3">
        <f t="shared" si="0"/>
        <v>43739</v>
      </c>
      <c r="C28" s="3">
        <f t="shared" si="1"/>
        <v>43830</v>
      </c>
      <c r="D28" t="s">
        <v>83</v>
      </c>
      <c r="E28">
        <v>33</v>
      </c>
      <c r="F28" t="s">
        <v>222</v>
      </c>
      <c r="G28" t="str">
        <f>'[2]Reporte de Formatos'!F28</f>
        <v>Ayudante General de Caja Principal</v>
      </c>
      <c r="H28" t="s">
        <v>223</v>
      </c>
      <c r="I28" t="str">
        <f>'[1]Reporte de Formatos'!F28</f>
        <v xml:space="preserve">Gretel Itzel </v>
      </c>
      <c r="J28" t="str">
        <f>'[1]Reporte de Formatos'!G28</f>
        <v>Martínez</v>
      </c>
      <c r="K28" t="str">
        <f>'[1]Reporte de Formatos'!H28</f>
        <v xml:space="preserve"> Leyva</v>
      </c>
      <c r="L28" t="s">
        <v>93</v>
      </c>
      <c r="M28" s="4">
        <v>6600</v>
      </c>
      <c r="N28" t="s">
        <v>215</v>
      </c>
      <c r="O28" s="4">
        <v>6374.92</v>
      </c>
      <c r="P28" t="s">
        <v>216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s="6" t="s">
        <v>221</v>
      </c>
      <c r="AE28" s="3">
        <f t="shared" si="2"/>
        <v>43830</v>
      </c>
      <c r="AF28" s="3">
        <f t="shared" si="3"/>
        <v>43829</v>
      </c>
      <c r="AG28" t="s">
        <v>217</v>
      </c>
    </row>
    <row r="29" spans="1:33" x14ac:dyDescent="0.25">
      <c r="A29" s="5">
        <v>2019</v>
      </c>
      <c r="B29" s="3">
        <f t="shared" si="0"/>
        <v>43739</v>
      </c>
      <c r="C29" s="3">
        <f t="shared" si="1"/>
        <v>43830</v>
      </c>
      <c r="D29" t="s">
        <v>83</v>
      </c>
      <c r="E29">
        <v>22</v>
      </c>
      <c r="F29" t="str">
        <f>'[1]Reporte de Formatos'!D30</f>
        <v>Ayudante General</v>
      </c>
      <c r="G29" t="str">
        <f>'[2]Reporte de Formatos'!F29</f>
        <v>Ayudante General</v>
      </c>
      <c r="H29" t="str">
        <f>'[2]Reporte de Formatos'!G29</f>
        <v>Administración, Finanzas y Recursos Humanos</v>
      </c>
      <c r="I29" t="str">
        <f>'[1]Reporte de Formatos'!F29</f>
        <v xml:space="preserve">Armando </v>
      </c>
      <c r="J29" t="str">
        <f>'[1]Reporte de Formatos'!G29</f>
        <v xml:space="preserve"> Rodríguez</v>
      </c>
      <c r="K29" t="str">
        <f>'[1]Reporte de Formatos'!H29</f>
        <v>Velázquez</v>
      </c>
      <c r="L29" t="s">
        <v>94</v>
      </c>
      <c r="M29" s="4">
        <v>7080</v>
      </c>
      <c r="N29" t="s">
        <v>215</v>
      </c>
      <c r="O29" s="4">
        <v>6621.58</v>
      </c>
      <c r="P29" t="s">
        <v>216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s="6" t="s">
        <v>221</v>
      </c>
      <c r="AE29" s="3">
        <f t="shared" si="2"/>
        <v>43830</v>
      </c>
      <c r="AF29" s="3">
        <f t="shared" si="3"/>
        <v>43829</v>
      </c>
      <c r="AG29" t="s">
        <v>217</v>
      </c>
    </row>
    <row r="30" spans="1:33" x14ac:dyDescent="0.25">
      <c r="A30" s="5">
        <v>2019</v>
      </c>
      <c r="B30" s="3">
        <f t="shared" si="0"/>
        <v>43739</v>
      </c>
      <c r="C30" s="3">
        <f t="shared" si="1"/>
        <v>43830</v>
      </c>
      <c r="D30" t="s">
        <v>83</v>
      </c>
      <c r="E30">
        <v>12</v>
      </c>
      <c r="F30" t="str">
        <f>'[1]Reporte de Formatos'!D31</f>
        <v>Ayudante General</v>
      </c>
      <c r="G30" t="str">
        <f>'[2]Reporte de Formatos'!F30</f>
        <v>Ayudante General</v>
      </c>
      <c r="H30" t="str">
        <f>'[2]Reporte de Formatos'!G30</f>
        <v>Administración, Finanzas y Recursos Humanos</v>
      </c>
      <c r="I30" t="str">
        <f>'[1]Reporte de Formatos'!F30</f>
        <v xml:space="preserve">Felipe  </v>
      </c>
      <c r="J30" t="str">
        <f>'[1]Reporte de Formatos'!G30</f>
        <v>Martínez</v>
      </c>
      <c r="K30" t="str">
        <f>'[1]Reporte de Formatos'!H30</f>
        <v>Bárcenas</v>
      </c>
      <c r="L30" t="s">
        <v>94</v>
      </c>
      <c r="M30" s="4">
        <v>7080</v>
      </c>
      <c r="N30" t="s">
        <v>215</v>
      </c>
      <c r="O30" s="4">
        <v>6621.58</v>
      </c>
      <c r="P30" t="s">
        <v>216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6" t="s">
        <v>221</v>
      </c>
      <c r="AE30" s="3">
        <f t="shared" si="2"/>
        <v>43830</v>
      </c>
      <c r="AF30" s="3">
        <f t="shared" si="3"/>
        <v>43829</v>
      </c>
      <c r="AG30" t="s">
        <v>217</v>
      </c>
    </row>
    <row r="31" spans="1:33" x14ac:dyDescent="0.25">
      <c r="A31" s="5">
        <v>2019</v>
      </c>
      <c r="B31" s="3">
        <f t="shared" si="0"/>
        <v>43739</v>
      </c>
      <c r="C31" s="3">
        <f t="shared" si="1"/>
        <v>43830</v>
      </c>
      <c r="D31" t="s">
        <v>83</v>
      </c>
      <c r="E31">
        <v>17</v>
      </c>
      <c r="F31" t="str">
        <f>'[1]Reporte de Formatos'!D32</f>
        <v>Ayudante General</v>
      </c>
      <c r="G31" t="str">
        <f>'[2]Reporte de Formatos'!F31</f>
        <v>Ayudante General</v>
      </c>
      <c r="H31" t="str">
        <f>'[2]Reporte de Formatos'!G31</f>
        <v>Administración, Finanzas y Recursos Humanos</v>
      </c>
      <c r="I31" t="str">
        <f>'[1]Reporte de Formatos'!F31</f>
        <v xml:space="preserve">Irma  </v>
      </c>
      <c r="J31" t="str">
        <f>'[1]Reporte de Formatos'!G31</f>
        <v>Ramírez</v>
      </c>
      <c r="K31" t="str">
        <f>'[1]Reporte de Formatos'!H31</f>
        <v>Suarez</v>
      </c>
      <c r="L31" t="s">
        <v>93</v>
      </c>
      <c r="M31" s="4">
        <v>7080</v>
      </c>
      <c r="N31" t="s">
        <v>215</v>
      </c>
      <c r="O31" s="4">
        <v>6621.58</v>
      </c>
      <c r="P31" t="s">
        <v>216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6" t="s">
        <v>221</v>
      </c>
      <c r="AE31" s="3">
        <f t="shared" si="2"/>
        <v>43830</v>
      </c>
      <c r="AF31" s="3">
        <f t="shared" si="3"/>
        <v>43829</v>
      </c>
      <c r="AG31" t="s">
        <v>217</v>
      </c>
    </row>
    <row r="32" spans="1:33" x14ac:dyDescent="0.25">
      <c r="A32" s="5">
        <v>2019</v>
      </c>
      <c r="B32" s="3">
        <f t="shared" si="0"/>
        <v>43739</v>
      </c>
      <c r="C32" s="3">
        <f t="shared" si="1"/>
        <v>43830</v>
      </c>
      <c r="D32" t="s">
        <v>83</v>
      </c>
      <c r="E32">
        <v>5</v>
      </c>
      <c r="F32" t="str">
        <f>'[1]Reporte de Formatos'!D33</f>
        <v>Ayudante General</v>
      </c>
      <c r="G32" t="str">
        <f>'[2]Reporte de Formatos'!F32</f>
        <v>Ayudante General</v>
      </c>
      <c r="H32" t="str">
        <f>'[2]Reporte de Formatos'!G32</f>
        <v>Administración, Finanzas y Recursos Humanos</v>
      </c>
      <c r="I32" t="str">
        <f>'[1]Reporte de Formatos'!F32</f>
        <v xml:space="preserve">Victoria  </v>
      </c>
      <c r="J32" t="str">
        <f>'[1]Reporte de Formatos'!G32</f>
        <v>Pérez</v>
      </c>
      <c r="K32" t="str">
        <f>'[1]Reporte de Formatos'!H32</f>
        <v>Pimentel</v>
      </c>
      <c r="L32" t="s">
        <v>93</v>
      </c>
      <c r="M32" s="4">
        <v>7080</v>
      </c>
      <c r="N32" t="s">
        <v>215</v>
      </c>
      <c r="O32" s="4">
        <v>6621.58</v>
      </c>
      <c r="P32" t="s">
        <v>216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6" t="s">
        <v>221</v>
      </c>
      <c r="AE32" s="3">
        <f t="shared" si="2"/>
        <v>43830</v>
      </c>
      <c r="AF32" s="3">
        <f t="shared" si="3"/>
        <v>43829</v>
      </c>
      <c r="AG32" t="s">
        <v>217</v>
      </c>
    </row>
    <row r="33" spans="1:33" x14ac:dyDescent="0.25">
      <c r="A33" s="5">
        <v>2019</v>
      </c>
      <c r="B33" s="3">
        <f t="shared" si="0"/>
        <v>43739</v>
      </c>
      <c r="C33" s="3">
        <f t="shared" si="1"/>
        <v>43830</v>
      </c>
      <c r="D33" t="s">
        <v>83</v>
      </c>
      <c r="E33">
        <v>28</v>
      </c>
      <c r="F33" t="str">
        <f>'[1]Reporte de Formatos'!D36</f>
        <v>Ayudante General</v>
      </c>
      <c r="G33" t="str">
        <f>'[2]Reporte de Formatos'!F35</f>
        <v>Ayudante General</v>
      </c>
      <c r="H33" t="str">
        <f>'[2]Reporte de Formatos'!G35</f>
        <v>Operativo</v>
      </c>
      <c r="I33" t="str">
        <f>'[1]Reporte de Formatos'!F35</f>
        <v>C. Juan</v>
      </c>
      <c r="J33" t="str">
        <f>'[1]Reporte de Formatos'!G35</f>
        <v xml:space="preserve"> Hernández </v>
      </c>
      <c r="K33" t="str">
        <f>'[1]Reporte de Formatos'!H35</f>
        <v>N/A</v>
      </c>
      <c r="L33" t="s">
        <v>94</v>
      </c>
      <c r="M33" s="4">
        <v>7080</v>
      </c>
      <c r="N33" t="s">
        <v>215</v>
      </c>
      <c r="O33" s="4">
        <v>6045.4</v>
      </c>
      <c r="P33" t="s">
        <v>216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6" t="s">
        <v>221</v>
      </c>
      <c r="AE33" s="3">
        <f t="shared" si="2"/>
        <v>43830</v>
      </c>
      <c r="AF33" s="3">
        <f t="shared" si="3"/>
        <v>43829</v>
      </c>
      <c r="AG33" t="s">
        <v>217</v>
      </c>
    </row>
    <row r="34" spans="1:33" x14ac:dyDescent="0.25">
      <c r="A34" s="5">
        <v>2019</v>
      </c>
      <c r="B34" s="3">
        <f t="shared" si="0"/>
        <v>43739</v>
      </c>
      <c r="C34" s="3">
        <f t="shared" si="1"/>
        <v>43830</v>
      </c>
      <c r="D34" t="s">
        <v>83</v>
      </c>
      <c r="E34">
        <v>25</v>
      </c>
      <c r="F34" t="str">
        <f>'[1]Reporte de Formatos'!D37</f>
        <v>Ayudante General</v>
      </c>
      <c r="G34" t="str">
        <f>'[2]Reporte de Formatos'!F36</f>
        <v>Ayudante General</v>
      </c>
      <c r="H34" t="str">
        <f>'[2]Reporte de Formatos'!G36</f>
        <v>Operativo</v>
      </c>
      <c r="I34" t="str">
        <f>'[1]Reporte de Formatos'!F36</f>
        <v xml:space="preserve">Antonio </v>
      </c>
      <c r="J34" t="str">
        <f>'[1]Reporte de Formatos'!G36</f>
        <v>González</v>
      </c>
      <c r="K34" t="str">
        <f>'[1]Reporte de Formatos'!H36</f>
        <v xml:space="preserve"> Arellano</v>
      </c>
      <c r="L34" t="s">
        <v>94</v>
      </c>
      <c r="M34" s="4">
        <v>7080</v>
      </c>
      <c r="N34" t="s">
        <v>215</v>
      </c>
      <c r="O34" s="4">
        <v>6621.58</v>
      </c>
      <c r="P34" t="s">
        <v>216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6" t="s">
        <v>221</v>
      </c>
      <c r="AE34" s="3">
        <f t="shared" si="2"/>
        <v>43830</v>
      </c>
      <c r="AF34" s="3">
        <f t="shared" si="3"/>
        <v>43829</v>
      </c>
      <c r="AG34" t="s">
        <v>217</v>
      </c>
    </row>
    <row r="35" spans="1:33" x14ac:dyDescent="0.25">
      <c r="A35" s="5">
        <v>2019</v>
      </c>
      <c r="B35" s="3">
        <f t="shared" si="0"/>
        <v>43739</v>
      </c>
      <c r="C35" s="3">
        <f t="shared" si="1"/>
        <v>43830</v>
      </c>
      <c r="D35" t="s">
        <v>83</v>
      </c>
      <c r="E35">
        <v>19</v>
      </c>
      <c r="F35" t="str">
        <f>'[1]Reporte de Formatos'!D38</f>
        <v>Ayudante General</v>
      </c>
      <c r="G35" t="str">
        <f>'[2]Reporte de Formatos'!F37</f>
        <v>Ayudante General</v>
      </c>
      <c r="H35" t="str">
        <f>'[2]Reporte de Formatos'!G37</f>
        <v>Operativo</v>
      </c>
      <c r="I35" t="str">
        <f>'[1]Reporte de Formatos'!F37</f>
        <v>Juan Pablo</v>
      </c>
      <c r="J35" t="str">
        <f>'[1]Reporte de Formatos'!G37</f>
        <v xml:space="preserve"> Segura</v>
      </c>
      <c r="K35" t="str">
        <f>'[1]Reporte de Formatos'!H37</f>
        <v>N/A</v>
      </c>
      <c r="L35" t="s">
        <v>94</v>
      </c>
      <c r="M35" s="4">
        <v>7080</v>
      </c>
      <c r="N35" t="s">
        <v>215</v>
      </c>
      <c r="O35" s="4">
        <v>6621.58</v>
      </c>
      <c r="P35" t="s">
        <v>216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6" t="s">
        <v>221</v>
      </c>
      <c r="AE35" s="3">
        <f t="shared" si="2"/>
        <v>43830</v>
      </c>
      <c r="AF35" s="3">
        <f t="shared" si="3"/>
        <v>43829</v>
      </c>
      <c r="AG35" t="s">
        <v>217</v>
      </c>
    </row>
    <row r="36" spans="1:33" x14ac:dyDescent="0.25">
      <c r="A36" s="5">
        <v>2019</v>
      </c>
      <c r="B36" s="3">
        <f t="shared" si="0"/>
        <v>43739</v>
      </c>
      <c r="C36" s="3">
        <f t="shared" si="1"/>
        <v>43830</v>
      </c>
      <c r="D36" t="s">
        <v>83</v>
      </c>
      <c r="E36">
        <v>15</v>
      </c>
      <c r="F36" t="str">
        <f>'[1]Reporte de Formatos'!D39</f>
        <v>Ayudante General</v>
      </c>
      <c r="G36" t="str">
        <f>'[2]Reporte de Formatos'!F38</f>
        <v>Ayudante General</v>
      </c>
      <c r="H36" t="str">
        <f>'[2]Reporte de Formatos'!G38</f>
        <v>Operativo</v>
      </c>
      <c r="I36" t="str">
        <f>'[1]Reporte de Formatos'!F38</f>
        <v xml:space="preserve">Wulfrano  </v>
      </c>
      <c r="J36" t="str">
        <f>'[1]Reporte de Formatos'!G38</f>
        <v>Torres</v>
      </c>
      <c r="K36" t="str">
        <f>'[1]Reporte de Formatos'!H38</f>
        <v>Rodríguez</v>
      </c>
      <c r="L36" t="s">
        <v>94</v>
      </c>
      <c r="M36" s="4">
        <v>7080</v>
      </c>
      <c r="N36" t="s">
        <v>215</v>
      </c>
      <c r="O36" s="4">
        <v>6621.58</v>
      </c>
      <c r="P36" t="s">
        <v>216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6" t="s">
        <v>221</v>
      </c>
      <c r="AE36" s="3">
        <f t="shared" si="2"/>
        <v>43830</v>
      </c>
      <c r="AF36" s="3">
        <f t="shared" si="3"/>
        <v>43829</v>
      </c>
      <c r="AG36" t="s">
        <v>217</v>
      </c>
    </row>
    <row r="37" spans="1:33" x14ac:dyDescent="0.25">
      <c r="A37" s="5">
        <v>2019</v>
      </c>
      <c r="B37" s="3">
        <f t="shared" si="0"/>
        <v>43739</v>
      </c>
      <c r="C37" s="3">
        <f t="shared" si="1"/>
        <v>43830</v>
      </c>
      <c r="D37" t="s">
        <v>83</v>
      </c>
      <c r="E37">
        <v>32</v>
      </c>
      <c r="F37" t="str">
        <f>'[1]Reporte de Formatos'!D40</f>
        <v>Ayudante General</v>
      </c>
      <c r="G37" t="str">
        <f>'[2]Reporte de Formatos'!F39</f>
        <v>Ayudante General</v>
      </c>
      <c r="H37" t="str">
        <f>'[2]Reporte de Formatos'!G39</f>
        <v>Operativo</v>
      </c>
      <c r="I37" t="str">
        <f>'[1]Reporte de Formatos'!F39</f>
        <v xml:space="preserve"> Eduardo </v>
      </c>
      <c r="J37" t="str">
        <f>'[1]Reporte de Formatos'!G39</f>
        <v>Peinado</v>
      </c>
      <c r="K37" t="str">
        <f>'[1]Reporte de Formatos'!H39</f>
        <v>N/A</v>
      </c>
      <c r="L37" t="s">
        <v>94</v>
      </c>
      <c r="M37" s="4">
        <v>7080</v>
      </c>
      <c r="N37" t="s">
        <v>215</v>
      </c>
      <c r="O37" s="4">
        <v>6621.58</v>
      </c>
      <c r="P37" t="s">
        <v>216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6" t="s">
        <v>221</v>
      </c>
      <c r="AE37" s="3">
        <f t="shared" si="2"/>
        <v>43830</v>
      </c>
      <c r="AF37" s="3">
        <f t="shared" si="3"/>
        <v>43829</v>
      </c>
      <c r="AG37" t="s">
        <v>217</v>
      </c>
    </row>
    <row r="38" spans="1:33" x14ac:dyDescent="0.25">
      <c r="A38" s="5">
        <v>2019</v>
      </c>
      <c r="B38" s="3">
        <f t="shared" si="0"/>
        <v>43739</v>
      </c>
      <c r="C38" s="3">
        <f t="shared" si="1"/>
        <v>43830</v>
      </c>
      <c r="D38" t="s">
        <v>83</v>
      </c>
      <c r="E38">
        <v>18</v>
      </c>
      <c r="F38" t="str">
        <f>'[1]Reporte de Formatos'!D41</f>
        <v>Ayudante General</v>
      </c>
      <c r="G38" t="str">
        <f>'[2]Reporte de Formatos'!F40</f>
        <v>Ayudante General</v>
      </c>
      <c r="H38" t="str">
        <f>'[2]Reporte de Formatos'!G40</f>
        <v>Operativo</v>
      </c>
      <c r="I38" t="str">
        <f>'[1]Reporte de Formatos'!F40</f>
        <v xml:space="preserve"> Joel  </v>
      </c>
      <c r="J38" t="str">
        <f>'[1]Reporte de Formatos'!G40</f>
        <v>Bárcenas</v>
      </c>
      <c r="K38" t="str">
        <f>'[1]Reporte de Formatos'!H40</f>
        <v>Soto</v>
      </c>
      <c r="L38" t="s">
        <v>94</v>
      </c>
      <c r="M38" s="4">
        <v>7080</v>
      </c>
      <c r="N38" t="s">
        <v>215</v>
      </c>
      <c r="O38" s="4">
        <v>6621.58</v>
      </c>
      <c r="P38" t="s">
        <v>216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6" t="s">
        <v>221</v>
      </c>
      <c r="AE38" s="3">
        <f t="shared" si="2"/>
        <v>43830</v>
      </c>
      <c r="AF38" s="3">
        <f t="shared" si="3"/>
        <v>43829</v>
      </c>
      <c r="AG38" t="s">
        <v>217</v>
      </c>
    </row>
    <row r="39" spans="1:33" x14ac:dyDescent="0.25">
      <c r="A39" s="5">
        <v>2019</v>
      </c>
      <c r="B39" s="3">
        <f t="shared" si="0"/>
        <v>43739</v>
      </c>
      <c r="C39" s="3">
        <f t="shared" si="1"/>
        <v>43830</v>
      </c>
      <c r="D39" t="s">
        <v>83</v>
      </c>
      <c r="E39">
        <v>10</v>
      </c>
      <c r="F39" t="str">
        <f>'[1]Reporte de Formatos'!D42</f>
        <v>Ayudante General</v>
      </c>
      <c r="G39" t="str">
        <f>'[2]Reporte de Formatos'!F41</f>
        <v>Ayudante General</v>
      </c>
      <c r="H39" t="str">
        <f>'[2]Reporte de Formatos'!G41</f>
        <v>Operativo</v>
      </c>
      <c r="I39" t="str">
        <f>'[1]Reporte de Formatos'!F41</f>
        <v xml:space="preserve"> Esteban </v>
      </c>
      <c r="J39" t="str">
        <f>'[1]Reporte de Formatos'!G41</f>
        <v>González</v>
      </c>
      <c r="K39" t="str">
        <f>'[1]Reporte de Formatos'!H41</f>
        <v>N/A</v>
      </c>
      <c r="L39" t="s">
        <v>93</v>
      </c>
      <c r="M39" s="4">
        <v>7080</v>
      </c>
      <c r="N39" t="s">
        <v>215</v>
      </c>
      <c r="O39" s="4">
        <v>6621.58</v>
      </c>
      <c r="P39" t="s">
        <v>216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s="6" t="s">
        <v>221</v>
      </c>
      <c r="AE39" s="3">
        <f t="shared" si="2"/>
        <v>43830</v>
      </c>
      <c r="AF39" s="3">
        <f t="shared" si="3"/>
        <v>43829</v>
      </c>
      <c r="AG39" t="s">
        <v>217</v>
      </c>
    </row>
    <row r="40" spans="1:33" x14ac:dyDescent="0.25">
      <c r="A40" s="5">
        <v>2019</v>
      </c>
      <c r="B40" s="3">
        <f t="shared" si="0"/>
        <v>43739</v>
      </c>
      <c r="C40" s="3">
        <f t="shared" si="1"/>
        <v>43830</v>
      </c>
      <c r="D40" t="s">
        <v>83</v>
      </c>
      <c r="E40">
        <v>6</v>
      </c>
      <c r="F40" t="str">
        <f>'[1]Reporte de Formatos'!D43</f>
        <v>Ayudante General</v>
      </c>
      <c r="G40" t="str">
        <f>'[2]Reporte de Formatos'!F42</f>
        <v>Ayudante General</v>
      </c>
      <c r="H40" t="str">
        <f>'[2]Reporte de Formatos'!G42</f>
        <v>Operativo</v>
      </c>
      <c r="I40" t="str">
        <f>'[1]Reporte de Formatos'!F42</f>
        <v xml:space="preserve">Blanca Karina  </v>
      </c>
      <c r="J40" t="str">
        <f>'[1]Reporte de Formatos'!G42</f>
        <v>Torres</v>
      </c>
      <c r="K40" t="str">
        <f>'[1]Reporte de Formatos'!H42</f>
        <v>González</v>
      </c>
      <c r="L40" t="s">
        <v>94</v>
      </c>
      <c r="M40" s="4">
        <v>7080</v>
      </c>
      <c r="N40" t="s">
        <v>215</v>
      </c>
      <c r="O40" s="4">
        <v>6621.58</v>
      </c>
      <c r="P40" t="s">
        <v>216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6" t="s">
        <v>221</v>
      </c>
      <c r="AE40" s="3">
        <f t="shared" si="2"/>
        <v>43830</v>
      </c>
      <c r="AF40" s="3">
        <f t="shared" si="3"/>
        <v>43829</v>
      </c>
      <c r="AG40" t="s">
        <v>217</v>
      </c>
    </row>
    <row r="41" spans="1:33" x14ac:dyDescent="0.25">
      <c r="A41" s="5">
        <v>2019</v>
      </c>
      <c r="B41" s="3">
        <f t="shared" si="0"/>
        <v>43739</v>
      </c>
      <c r="C41" s="3">
        <f t="shared" si="1"/>
        <v>43830</v>
      </c>
      <c r="D41" t="s">
        <v>83</v>
      </c>
      <c r="E41">
        <v>27</v>
      </c>
      <c r="F41" t="str">
        <f>'[1]Reporte de Formatos'!D44</f>
        <v>Ayudante General</v>
      </c>
      <c r="G41" t="str">
        <f>'[2]Reporte de Formatos'!F43</f>
        <v>Ayudante General</v>
      </c>
      <c r="H41" t="str">
        <f>'[2]Reporte de Formatos'!G43</f>
        <v>Operativo</v>
      </c>
      <c r="I41" t="str">
        <f>'[1]Reporte de Formatos'!F43</f>
        <v xml:space="preserve">C. Abelardo </v>
      </c>
      <c r="J41" t="str">
        <f>'[1]Reporte de Formatos'!G43</f>
        <v>Martínez</v>
      </c>
      <c r="K41" t="str">
        <f>'[1]Reporte de Formatos'!H43</f>
        <v>N/A</v>
      </c>
      <c r="L41" t="s">
        <v>94</v>
      </c>
      <c r="M41" s="4">
        <v>7080</v>
      </c>
      <c r="N41" t="s">
        <v>215</v>
      </c>
      <c r="O41" s="4">
        <v>6621.58</v>
      </c>
      <c r="P41" t="s">
        <v>216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s="6" t="s">
        <v>221</v>
      </c>
      <c r="AE41" s="3">
        <f t="shared" si="2"/>
        <v>43830</v>
      </c>
      <c r="AF41" s="3">
        <f t="shared" si="3"/>
        <v>43829</v>
      </c>
      <c r="AG41" t="s">
        <v>217</v>
      </c>
    </row>
    <row r="42" spans="1:33" x14ac:dyDescent="0.25">
      <c r="A42" s="5">
        <v>2019</v>
      </c>
      <c r="B42" s="3">
        <f t="shared" si="0"/>
        <v>43739</v>
      </c>
      <c r="C42" s="3">
        <f t="shared" si="1"/>
        <v>43830</v>
      </c>
      <c r="D42" t="s">
        <v>83</v>
      </c>
      <c r="E42">
        <v>29</v>
      </c>
      <c r="F42" t="str">
        <f>'[1]Reporte de Formatos'!D45</f>
        <v>Ayudante General</v>
      </c>
      <c r="G42" t="str">
        <f>'[2]Reporte de Formatos'!F44</f>
        <v>Ayudante General</v>
      </c>
      <c r="H42" t="str">
        <f>'[2]Reporte de Formatos'!G44</f>
        <v>Operativo</v>
      </c>
      <c r="I42" t="str">
        <f>'[1]Reporte de Formatos'!F44</f>
        <v xml:space="preserve">C. Pedro   </v>
      </c>
      <c r="J42" t="str">
        <f>'[1]Reporte de Formatos'!G44</f>
        <v>Rosas</v>
      </c>
      <c r="K42" t="str">
        <f>'[1]Reporte de Formatos'!H44</f>
        <v>Rocha</v>
      </c>
      <c r="L42" t="s">
        <v>94</v>
      </c>
      <c r="M42" s="4">
        <v>7080</v>
      </c>
      <c r="N42" t="s">
        <v>215</v>
      </c>
      <c r="O42" s="4">
        <v>6621.58</v>
      </c>
      <c r="P42" t="s">
        <v>216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6" t="s">
        <v>221</v>
      </c>
      <c r="AE42" s="3">
        <f t="shared" si="2"/>
        <v>43830</v>
      </c>
      <c r="AF42" s="3">
        <f t="shared" si="3"/>
        <v>43829</v>
      </c>
      <c r="AG42" t="s">
        <v>217</v>
      </c>
    </row>
    <row r="43" spans="1:33" x14ac:dyDescent="0.25">
      <c r="A43" s="5">
        <v>2019</v>
      </c>
      <c r="B43" s="3">
        <f t="shared" si="0"/>
        <v>43739</v>
      </c>
      <c r="C43" s="3">
        <f t="shared" si="1"/>
        <v>43830</v>
      </c>
      <c r="D43" t="s">
        <v>83</v>
      </c>
      <c r="E43">
        <v>30</v>
      </c>
      <c r="F43" t="str">
        <f>'[1]Reporte de Formatos'!D46</f>
        <v>Ayudante General</v>
      </c>
      <c r="G43" t="str">
        <f>'[2]Reporte de Formatos'!F45</f>
        <v>Ayudante General</v>
      </c>
      <c r="H43" t="str">
        <f>'[2]Reporte de Formatos'!G45</f>
        <v>Operativo</v>
      </c>
      <c r="I43" t="str">
        <f>'[1]Reporte de Formatos'!F45</f>
        <v xml:space="preserve">c. Juan Miguel  </v>
      </c>
      <c r="J43" t="str">
        <f>'[1]Reporte de Formatos'!G45</f>
        <v>González</v>
      </c>
      <c r="K43" t="str">
        <f>'[1]Reporte de Formatos'!H45</f>
        <v xml:space="preserve"> Padrón</v>
      </c>
      <c r="L43" t="s">
        <v>94</v>
      </c>
      <c r="M43" s="4">
        <v>7080</v>
      </c>
      <c r="N43" t="s">
        <v>215</v>
      </c>
      <c r="O43" s="4">
        <v>6621.58</v>
      </c>
      <c r="P43" t="s">
        <v>216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6" t="s">
        <v>221</v>
      </c>
      <c r="AE43" s="3">
        <f t="shared" si="2"/>
        <v>43830</v>
      </c>
      <c r="AF43" s="3">
        <f t="shared" si="3"/>
        <v>43829</v>
      </c>
      <c r="AG43" t="s">
        <v>217</v>
      </c>
    </row>
    <row r="44" spans="1:33" x14ac:dyDescent="0.25">
      <c r="A44" s="5">
        <v>2019</v>
      </c>
      <c r="B44" s="3">
        <f t="shared" si="0"/>
        <v>43739</v>
      </c>
      <c r="C44" s="3">
        <f t="shared" si="1"/>
        <v>43830</v>
      </c>
      <c r="D44" t="s">
        <v>83</v>
      </c>
      <c r="E44" t="s">
        <v>214</v>
      </c>
      <c r="F44" t="str">
        <f>'[1]Reporte de Formatos'!D47</f>
        <v>Ayudante General</v>
      </c>
      <c r="G44" t="str">
        <f>'[2]Reporte de Formatos'!F46</f>
        <v>Ayudante General</v>
      </c>
      <c r="H44" t="str">
        <f>'[2]Reporte de Formatos'!G46</f>
        <v>Operativo</v>
      </c>
      <c r="I44" t="str">
        <f>'[1]Reporte de Formatos'!F46</f>
        <v xml:space="preserve">c. J. Jesús  </v>
      </c>
      <c r="J44" t="str">
        <f>'[1]Reporte de Formatos'!G46</f>
        <v>Meléndez</v>
      </c>
      <c r="K44" t="str">
        <f>'[1]Reporte de Formatos'!H46</f>
        <v xml:space="preserve">Leyva </v>
      </c>
      <c r="L44" t="s">
        <v>94</v>
      </c>
      <c r="M44" s="4">
        <v>7080</v>
      </c>
      <c r="N44" t="s">
        <v>215</v>
      </c>
      <c r="O44" s="4">
        <v>6621.58</v>
      </c>
      <c r="P44" t="s">
        <v>216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s="6" t="s">
        <v>221</v>
      </c>
      <c r="AE44" s="3">
        <f t="shared" si="2"/>
        <v>43830</v>
      </c>
      <c r="AF44" s="3">
        <f t="shared" si="3"/>
        <v>43829</v>
      </c>
      <c r="AG44" t="s">
        <v>217</v>
      </c>
    </row>
    <row r="45" spans="1:33" x14ac:dyDescent="0.25">
      <c r="A45" s="5">
        <v>2019</v>
      </c>
      <c r="B45" s="3">
        <f t="shared" si="0"/>
        <v>43739</v>
      </c>
      <c r="C45" s="3">
        <f t="shared" si="1"/>
        <v>43830</v>
      </c>
      <c r="D45" t="s">
        <v>83</v>
      </c>
      <c r="E45">
        <v>35</v>
      </c>
      <c r="F45" t="s">
        <v>218</v>
      </c>
      <c r="G45" t="str">
        <f>'[2]Reporte de Formatos'!F47</f>
        <v>Ayudante General</v>
      </c>
      <c r="H45" t="str">
        <f>'[2]Reporte de Formatos'!G47</f>
        <v>Operativo</v>
      </c>
      <c r="I45" t="str">
        <f>'[1]Reporte de Formatos'!F47</f>
        <v>Roberto</v>
      </c>
      <c r="J45" t="str">
        <f>'[1]Reporte de Formatos'!G47</f>
        <v xml:space="preserve">Balderas </v>
      </c>
      <c r="K45" t="str">
        <f>'[1]Reporte de Formatos'!H47</f>
        <v>Hernandez</v>
      </c>
      <c r="L45" t="s">
        <v>94</v>
      </c>
      <c r="M45" s="4">
        <v>6600</v>
      </c>
      <c r="N45" t="s">
        <v>215</v>
      </c>
      <c r="O45" s="4">
        <v>6374.92</v>
      </c>
      <c r="P45" t="s">
        <v>216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6" t="s">
        <v>221</v>
      </c>
      <c r="AE45" s="3">
        <f t="shared" si="2"/>
        <v>43830</v>
      </c>
      <c r="AF45" s="3">
        <f t="shared" si="3"/>
        <v>43829</v>
      </c>
      <c r="AG45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2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customWidth="1"/>
    <col min="4" max="4" width="23.7109375" customWidth="1"/>
    <col min="5" max="5" width="16.140625" customWidth="1"/>
    <col min="6" max="6" width="14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225</v>
      </c>
      <c r="C4" s="8">
        <v>3774</v>
      </c>
      <c r="D4" s="8">
        <v>3774</v>
      </c>
      <c r="E4" t="s">
        <v>215</v>
      </c>
      <c r="F4" t="s">
        <v>226</v>
      </c>
    </row>
    <row r="5" spans="1:6" x14ac:dyDescent="0.25">
      <c r="A5" s="7">
        <v>1</v>
      </c>
      <c r="B5" s="7" t="s">
        <v>225</v>
      </c>
      <c r="C5" s="8">
        <v>2592</v>
      </c>
      <c r="D5" s="8">
        <v>2592</v>
      </c>
      <c r="E5" s="7" t="s">
        <v>215</v>
      </c>
      <c r="F5" s="7" t="s">
        <v>226</v>
      </c>
    </row>
    <row r="6" spans="1:6" x14ac:dyDescent="0.25">
      <c r="A6" s="7">
        <v>1</v>
      </c>
      <c r="B6" s="7" t="s">
        <v>225</v>
      </c>
      <c r="C6" s="8">
        <v>1704</v>
      </c>
      <c r="D6" s="8">
        <v>1704</v>
      </c>
      <c r="E6" s="7" t="s">
        <v>215</v>
      </c>
      <c r="F6" s="7" t="s">
        <v>226</v>
      </c>
    </row>
    <row r="7" spans="1:6" x14ac:dyDescent="0.25">
      <c r="A7" s="7">
        <v>1</v>
      </c>
      <c r="B7" s="7" t="s">
        <v>225</v>
      </c>
      <c r="C7" s="8">
        <v>2592</v>
      </c>
      <c r="D7" s="8">
        <v>2592</v>
      </c>
      <c r="E7" s="7" t="s">
        <v>215</v>
      </c>
      <c r="F7" s="7" t="s">
        <v>226</v>
      </c>
    </row>
    <row r="8" spans="1:6" x14ac:dyDescent="0.25">
      <c r="A8" s="7">
        <v>1</v>
      </c>
      <c r="B8" s="7" t="s">
        <v>225</v>
      </c>
      <c r="C8" s="8">
        <v>1704</v>
      </c>
      <c r="D8" s="8">
        <v>1704</v>
      </c>
      <c r="E8" s="7" t="s">
        <v>215</v>
      </c>
      <c r="F8" s="7" t="s">
        <v>226</v>
      </c>
    </row>
    <row r="9" spans="1:6" x14ac:dyDescent="0.25">
      <c r="A9" s="7">
        <v>1</v>
      </c>
      <c r="B9" s="7" t="s">
        <v>225</v>
      </c>
      <c r="C9" s="8">
        <v>2004</v>
      </c>
      <c r="D9" s="8">
        <v>2004</v>
      </c>
      <c r="E9" s="7" t="s">
        <v>215</v>
      </c>
      <c r="F9" s="7" t="s">
        <v>226</v>
      </c>
    </row>
    <row r="10" spans="1:6" x14ac:dyDescent="0.25">
      <c r="A10" s="7">
        <v>1</v>
      </c>
      <c r="B10" s="7" t="s">
        <v>225</v>
      </c>
      <c r="C10" s="8">
        <v>1704</v>
      </c>
      <c r="D10" s="8">
        <v>1704</v>
      </c>
      <c r="E10" s="7" t="s">
        <v>215</v>
      </c>
      <c r="F10" s="7" t="s">
        <v>226</v>
      </c>
    </row>
    <row r="11" spans="1:6" x14ac:dyDescent="0.25">
      <c r="A11" s="7">
        <v>1</v>
      </c>
      <c r="B11" s="7" t="s">
        <v>225</v>
      </c>
      <c r="C11" s="8">
        <v>1704</v>
      </c>
      <c r="D11" s="8">
        <v>1704</v>
      </c>
      <c r="E11" s="7" t="s">
        <v>215</v>
      </c>
      <c r="F11" s="7" t="s">
        <v>226</v>
      </c>
    </row>
    <row r="12" spans="1:6" x14ac:dyDescent="0.25">
      <c r="A12" s="7">
        <v>1</v>
      </c>
      <c r="B12" s="7" t="s">
        <v>225</v>
      </c>
      <c r="C12" s="8">
        <v>1704</v>
      </c>
      <c r="D12" s="8">
        <v>1704</v>
      </c>
      <c r="E12" s="7" t="s">
        <v>215</v>
      </c>
      <c r="F12" s="7" t="s">
        <v>226</v>
      </c>
    </row>
    <row r="13" spans="1:6" x14ac:dyDescent="0.25">
      <c r="A13" s="7">
        <v>1</v>
      </c>
      <c r="B13" s="7" t="s">
        <v>225</v>
      </c>
      <c r="C13" s="8">
        <v>1704</v>
      </c>
      <c r="D13" s="8">
        <v>1704</v>
      </c>
      <c r="E13" s="7" t="s">
        <v>215</v>
      </c>
      <c r="F13" s="7" t="s">
        <v>226</v>
      </c>
    </row>
    <row r="14" spans="1:6" x14ac:dyDescent="0.25">
      <c r="A14" s="7">
        <v>1</v>
      </c>
      <c r="B14" s="7" t="s">
        <v>225</v>
      </c>
      <c r="C14" s="8">
        <v>1704</v>
      </c>
      <c r="D14" s="8">
        <v>1704</v>
      </c>
      <c r="E14" s="7" t="s">
        <v>215</v>
      </c>
      <c r="F14" s="7" t="s">
        <v>226</v>
      </c>
    </row>
    <row r="15" spans="1:6" x14ac:dyDescent="0.25">
      <c r="A15" s="7">
        <v>1</v>
      </c>
      <c r="B15" s="7" t="s">
        <v>225</v>
      </c>
      <c r="C15" s="8">
        <v>1704</v>
      </c>
      <c r="D15" s="8">
        <v>1704</v>
      </c>
      <c r="E15" s="7" t="s">
        <v>215</v>
      </c>
      <c r="F15" s="7" t="s">
        <v>226</v>
      </c>
    </row>
    <row r="16" spans="1:6" x14ac:dyDescent="0.25">
      <c r="A16" s="7">
        <v>1</v>
      </c>
      <c r="B16" s="7" t="s">
        <v>225</v>
      </c>
      <c r="C16" s="8">
        <v>1542</v>
      </c>
      <c r="D16" s="8">
        <v>1542</v>
      </c>
      <c r="E16" s="7" t="s">
        <v>215</v>
      </c>
      <c r="F16" s="7" t="s">
        <v>226</v>
      </c>
    </row>
    <row r="17" spans="1:6" x14ac:dyDescent="0.25">
      <c r="A17" s="7">
        <v>1</v>
      </c>
      <c r="B17" s="7" t="s">
        <v>225</v>
      </c>
      <c r="C17" s="8">
        <v>1542</v>
      </c>
      <c r="D17" s="8">
        <v>1542</v>
      </c>
      <c r="E17" s="7" t="s">
        <v>215</v>
      </c>
      <c r="F17" s="7" t="s">
        <v>226</v>
      </c>
    </row>
    <row r="18" spans="1:6" x14ac:dyDescent="0.25">
      <c r="A18" s="7">
        <v>1</v>
      </c>
      <c r="B18" s="7" t="s">
        <v>225</v>
      </c>
      <c r="C18" s="8">
        <v>1542</v>
      </c>
      <c r="D18" s="8">
        <v>1542</v>
      </c>
      <c r="E18" s="7" t="s">
        <v>215</v>
      </c>
      <c r="F18" s="7" t="s">
        <v>226</v>
      </c>
    </row>
    <row r="19" spans="1:6" x14ac:dyDescent="0.25">
      <c r="A19" s="7">
        <v>1</v>
      </c>
      <c r="B19" s="7" t="s">
        <v>225</v>
      </c>
      <c r="C19" s="8">
        <v>1542</v>
      </c>
      <c r="D19" s="8">
        <v>1542</v>
      </c>
      <c r="E19" s="7" t="s">
        <v>215</v>
      </c>
      <c r="F19" s="7" t="s">
        <v>226</v>
      </c>
    </row>
    <row r="20" spans="1:6" x14ac:dyDescent="0.25">
      <c r="A20" s="7">
        <v>1</v>
      </c>
      <c r="B20" s="7" t="s">
        <v>225</v>
      </c>
      <c r="C20" s="8">
        <v>1542</v>
      </c>
      <c r="D20" s="8">
        <v>1542</v>
      </c>
      <c r="E20" s="7" t="s">
        <v>215</v>
      </c>
      <c r="F20" s="7" t="s">
        <v>226</v>
      </c>
    </row>
    <row r="21" spans="1:6" x14ac:dyDescent="0.25">
      <c r="A21" s="7">
        <v>1</v>
      </c>
      <c r="B21" s="7" t="s">
        <v>225</v>
      </c>
      <c r="C21" s="8">
        <v>1542</v>
      </c>
      <c r="D21" s="8">
        <v>1542</v>
      </c>
      <c r="E21" s="7" t="s">
        <v>215</v>
      </c>
      <c r="F21" s="7" t="s">
        <v>226</v>
      </c>
    </row>
    <row r="22" spans="1:6" x14ac:dyDescent="0.25">
      <c r="A22" s="7">
        <v>1</v>
      </c>
      <c r="B22" s="7" t="s">
        <v>225</v>
      </c>
      <c r="C22" s="8">
        <v>1542</v>
      </c>
      <c r="D22" s="8">
        <v>1542</v>
      </c>
      <c r="E22" s="7" t="s">
        <v>215</v>
      </c>
      <c r="F22" s="7" t="s">
        <v>226</v>
      </c>
    </row>
    <row r="23" spans="1:6" x14ac:dyDescent="0.25">
      <c r="A23" s="7">
        <v>1</v>
      </c>
      <c r="B23" s="7" t="s">
        <v>225</v>
      </c>
      <c r="C23" s="8">
        <v>1542</v>
      </c>
      <c r="D23" s="8">
        <v>1542</v>
      </c>
      <c r="E23" s="7" t="s">
        <v>215</v>
      </c>
      <c r="F23" s="7" t="s">
        <v>226</v>
      </c>
    </row>
    <row r="24" spans="1:6" x14ac:dyDescent="0.25">
      <c r="A24" s="7">
        <v>1</v>
      </c>
      <c r="B24" s="7" t="s">
        <v>225</v>
      </c>
      <c r="C24" s="8">
        <v>1470</v>
      </c>
      <c r="D24" s="8">
        <v>1470</v>
      </c>
      <c r="E24" s="7" t="s">
        <v>215</v>
      </c>
      <c r="F24" s="7" t="s">
        <v>226</v>
      </c>
    </row>
    <row r="25" spans="1:6" x14ac:dyDescent="0.25">
      <c r="A25" s="7">
        <v>1</v>
      </c>
      <c r="B25" s="7" t="s">
        <v>225</v>
      </c>
      <c r="C25" s="8">
        <v>1470</v>
      </c>
      <c r="D25" s="8">
        <v>1470</v>
      </c>
      <c r="E25" s="7" t="s">
        <v>215</v>
      </c>
      <c r="F25" s="7" t="s">
        <v>226</v>
      </c>
    </row>
    <row r="26" spans="1:6" x14ac:dyDescent="0.25">
      <c r="A26" s="7">
        <v>1</v>
      </c>
      <c r="B26" s="7" t="s">
        <v>225</v>
      </c>
      <c r="C26" s="8">
        <v>1470</v>
      </c>
      <c r="D26" s="8">
        <v>1470</v>
      </c>
      <c r="E26" s="7" t="s">
        <v>215</v>
      </c>
      <c r="F26" s="7" t="s">
        <v>226</v>
      </c>
    </row>
    <row r="27" spans="1:6" x14ac:dyDescent="0.25">
      <c r="A27" s="7">
        <v>1</v>
      </c>
      <c r="B27" s="7" t="s">
        <v>225</v>
      </c>
      <c r="C27" s="8">
        <v>1470</v>
      </c>
      <c r="D27" s="8">
        <v>1470</v>
      </c>
      <c r="E27" s="7" t="s">
        <v>215</v>
      </c>
      <c r="F27" s="7" t="s">
        <v>226</v>
      </c>
    </row>
    <row r="28" spans="1:6" x14ac:dyDescent="0.25">
      <c r="A28" s="7">
        <v>1</v>
      </c>
      <c r="B28" s="7" t="s">
        <v>225</v>
      </c>
      <c r="C28" s="8">
        <v>1470</v>
      </c>
      <c r="D28" s="8">
        <v>1470</v>
      </c>
      <c r="E28" s="7" t="s">
        <v>215</v>
      </c>
      <c r="F28" s="7" t="s">
        <v>226</v>
      </c>
    </row>
    <row r="29" spans="1:6" x14ac:dyDescent="0.25">
      <c r="A29" s="7">
        <v>1</v>
      </c>
      <c r="B29" s="7" t="s">
        <v>225</v>
      </c>
      <c r="C29" s="8">
        <v>1470</v>
      </c>
      <c r="D29" s="8">
        <v>1470</v>
      </c>
      <c r="E29" s="7" t="s">
        <v>215</v>
      </c>
      <c r="F29" s="7" t="s">
        <v>226</v>
      </c>
    </row>
    <row r="30" spans="1:6" x14ac:dyDescent="0.25">
      <c r="A30" s="7">
        <v>1</v>
      </c>
      <c r="B30" s="7" t="s">
        <v>225</v>
      </c>
      <c r="C30" s="8">
        <v>1470</v>
      </c>
      <c r="D30" s="8">
        <v>1470</v>
      </c>
      <c r="E30" s="7" t="s">
        <v>215</v>
      </c>
      <c r="F30" s="7" t="s">
        <v>226</v>
      </c>
    </row>
    <row r="31" spans="1:6" x14ac:dyDescent="0.25">
      <c r="A31" s="7">
        <v>1</v>
      </c>
      <c r="B31" s="7" t="s">
        <v>225</v>
      </c>
      <c r="C31" s="8">
        <v>1470</v>
      </c>
      <c r="D31" s="8">
        <v>1470</v>
      </c>
      <c r="E31" s="7" t="s">
        <v>215</v>
      </c>
      <c r="F31" s="7" t="s">
        <v>226</v>
      </c>
    </row>
    <row r="32" spans="1:6" x14ac:dyDescent="0.25">
      <c r="A32" s="7">
        <v>1</v>
      </c>
      <c r="B32" s="7" t="s">
        <v>225</v>
      </c>
      <c r="C32" s="8">
        <v>1470</v>
      </c>
      <c r="D32" s="8">
        <v>1470</v>
      </c>
      <c r="E32" s="7" t="s">
        <v>215</v>
      </c>
      <c r="F32" s="7" t="s">
        <v>226</v>
      </c>
    </row>
    <row r="33" spans="1:6" x14ac:dyDescent="0.25">
      <c r="A33" s="7">
        <v>1</v>
      </c>
      <c r="B33" s="7" t="s">
        <v>225</v>
      </c>
      <c r="C33" s="8">
        <v>1470</v>
      </c>
      <c r="D33" s="8">
        <v>1470</v>
      </c>
      <c r="E33" s="7" t="s">
        <v>215</v>
      </c>
      <c r="F33" s="7" t="s">
        <v>226</v>
      </c>
    </row>
    <row r="34" spans="1:6" x14ac:dyDescent="0.25">
      <c r="A34" s="7">
        <v>1</v>
      </c>
      <c r="B34" s="7" t="s">
        <v>225</v>
      </c>
      <c r="C34" s="8">
        <v>1470</v>
      </c>
      <c r="D34" s="8">
        <v>1470</v>
      </c>
      <c r="E34" s="7" t="s">
        <v>215</v>
      </c>
      <c r="F34" s="7" t="s">
        <v>226</v>
      </c>
    </row>
    <row r="35" spans="1:6" x14ac:dyDescent="0.25">
      <c r="A35" s="7">
        <v>1</v>
      </c>
      <c r="B35" s="7" t="s">
        <v>225</v>
      </c>
      <c r="C35" s="8">
        <v>1470</v>
      </c>
      <c r="D35" s="8">
        <v>1470</v>
      </c>
      <c r="E35" s="7" t="s">
        <v>215</v>
      </c>
      <c r="F35" s="7" t="s">
        <v>226</v>
      </c>
    </row>
    <row r="36" spans="1:6" x14ac:dyDescent="0.25">
      <c r="A36" s="7">
        <v>1</v>
      </c>
      <c r="B36" s="7" t="s">
        <v>225</v>
      </c>
      <c r="C36" s="8">
        <v>1470</v>
      </c>
      <c r="D36" s="8">
        <v>1470</v>
      </c>
      <c r="E36" s="7" t="s">
        <v>215</v>
      </c>
      <c r="F36" s="7" t="s">
        <v>226</v>
      </c>
    </row>
    <row r="37" spans="1:6" x14ac:dyDescent="0.25">
      <c r="A37" s="7">
        <v>1</v>
      </c>
      <c r="B37" s="7" t="s">
        <v>225</v>
      </c>
      <c r="C37" s="8">
        <v>1470</v>
      </c>
      <c r="D37" s="8">
        <v>1470</v>
      </c>
      <c r="E37" s="7" t="s">
        <v>215</v>
      </c>
      <c r="F37" s="7" t="s">
        <v>226</v>
      </c>
    </row>
    <row r="38" spans="1:6" x14ac:dyDescent="0.25">
      <c r="A38" s="7">
        <v>1</v>
      </c>
      <c r="B38" s="7" t="s">
        <v>225</v>
      </c>
      <c r="C38" s="8">
        <v>1470</v>
      </c>
      <c r="D38" s="8">
        <v>1470</v>
      </c>
      <c r="E38" s="7" t="s">
        <v>215</v>
      </c>
      <c r="F38" s="7" t="s">
        <v>226</v>
      </c>
    </row>
    <row r="39" spans="1:6" x14ac:dyDescent="0.25">
      <c r="A39" s="7">
        <v>1</v>
      </c>
      <c r="B39" s="7" t="s">
        <v>225</v>
      </c>
      <c r="C39" s="8">
        <v>1470</v>
      </c>
      <c r="D39" s="8">
        <v>1470</v>
      </c>
      <c r="E39" s="7" t="s">
        <v>215</v>
      </c>
      <c r="F39" s="7" t="s">
        <v>226</v>
      </c>
    </row>
    <row r="40" spans="1:6" x14ac:dyDescent="0.25">
      <c r="A40" s="7">
        <v>1</v>
      </c>
      <c r="B40" s="7" t="s">
        <v>225</v>
      </c>
      <c r="C40" s="8">
        <v>1470</v>
      </c>
      <c r="D40" s="8">
        <v>1470</v>
      </c>
      <c r="E40" s="7" t="s">
        <v>215</v>
      </c>
      <c r="F40" s="7" t="s">
        <v>226</v>
      </c>
    </row>
    <row r="41" spans="1:6" x14ac:dyDescent="0.25">
      <c r="A41" s="7">
        <v>1</v>
      </c>
      <c r="B41" s="7" t="s">
        <v>225</v>
      </c>
      <c r="C41" s="8">
        <v>735</v>
      </c>
      <c r="D41" s="8">
        <v>735</v>
      </c>
      <c r="E41" s="7" t="s">
        <v>215</v>
      </c>
      <c r="F41" s="7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2019-01-25T20:44:35Z</dcterms:created>
  <dcterms:modified xsi:type="dcterms:W3CDTF">2020-01-07T14:59:07Z</dcterms:modified>
</cp:coreProperties>
</file>