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ENERO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H24" i="1" l="1"/>
  <c r="F24" i="1"/>
  <c r="E24" i="1"/>
  <c r="D24" i="1"/>
  <c r="H23" i="1"/>
  <c r="H22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H7" i="1"/>
</calcChain>
</file>

<file path=xl/sharedStrings.xml><?xml version="1.0" encoding="utf-8"?>
<sst xmlns="http://schemas.openxmlformats.org/spreadsheetml/2006/main" count="68" uniqueCount="42">
  <si>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</si>
  <si>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</si>
  <si>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</si>
  <si>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</si>
  <si>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</si>
  <si>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</si>
  <si>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</si>
  <si>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</si>
  <si>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GABRIELA N RODRIGUEZ ADAME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</si>
  <si>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</si>
  <si>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</si>
  <si>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</si>
  <si>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</si>
  <si>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</si>
  <si>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</si>
  <si>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</si>
  <si>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</si>
  <si>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</si>
  <si>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</si>
  <si>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CRISTIAN OMAR PLASCENCIA R</t>
  </si>
  <si>
    <t>FELIPE SILVA HERNANDEZ</t>
  </si>
  <si>
    <t xml:space="preserve">GABRIELA GUADALUPE SILVA BARAJAS </t>
  </si>
  <si>
    <t>MAYRA ARACELI SANCHEZ RAMIREZ</t>
  </si>
  <si>
    <t>SILVIA REMEDIOS SANTANA GONZALEZ</t>
  </si>
  <si>
    <t xml:space="preserve">HECTOR ALDAHIR RAMIREZ IBAÑEZ 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</si>
  <si>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</si>
  <si>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</si>
  <si>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</si>
  <si>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</si>
  <si>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</si>
  <si>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</si>
  <si>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</si>
  <si>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</si>
  <si>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</si>
  <si>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DIR. SERV. MEDICOS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</si>
  <si>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</si>
  <si>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</si>
  <si>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</si>
  <si>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</si>
  <si>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</si>
  <si>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</si>
  <si>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  AL 15 DE ENERO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</si>
</sst>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5" fillId="2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265064</xdr:colOff>
      <xdr:row>0</xdr:row>
      <xdr:rowOff>0</xdr:rowOff>
    </xdr:from>
    <xdr:to>
      <xdr:col>1</xdr:col>
      <xdr:colOff>740834</xdr:colOff>
      <xdr:row>1</xdr:row>
      <xdr:rowOff>702860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64" y="0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activeCell="O10" sqref="O10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46" t="s">
        <v>36</v>
      </c>
      <c r="B1" s="47"/>
      <c r="C1" s="47"/>
      <c r="D1" s="47"/>
      <c r="E1" s="47"/>
      <c r="F1" s="47"/>
      <c r="G1" s="47"/>
      <c r="H1" s="47"/>
      <c r="I1" s="22"/>
      <c r="J1" s="22"/>
      <c r="K1" s="23"/>
    </row>
    <row r="2" spans="1:11" ht="60" customHeight="1" x14ac:dyDescent="0.35">
      <c r="A2" s="48" t="s">
        <v>41</v>
      </c>
      <c r="B2" s="49"/>
      <c r="C2" s="49"/>
      <c r="D2" s="49"/>
      <c r="E2" s="49"/>
      <c r="F2" s="49"/>
      <c r="G2" s="49"/>
      <c r="H2" s="49"/>
      <c r="I2" s="34" t="s">
        <v>0</v>
      </c>
      <c r="J2" s="24"/>
      <c r="K2" s="25"/>
    </row>
    <row r="3" spans="1:11" ht="15" customHeight="1" x14ac:dyDescent="0.25">
      <c r="A3" s="50" t="s">
        <v>1</v>
      </c>
      <c r="B3" s="51" t="s">
        <v>2</v>
      </c>
      <c r="C3" s="51" t="s">
        <v>3</v>
      </c>
      <c r="D3" s="51" t="s">
        <v>4</v>
      </c>
      <c r="E3" s="52" t="s">
        <v>33</v>
      </c>
      <c r="F3" s="55" t="s">
        <v>5</v>
      </c>
      <c r="G3" s="52" t="s">
        <v>6</v>
      </c>
      <c r="H3" s="52" t="s">
        <v>32</v>
      </c>
      <c r="I3" s="71"/>
      <c r="J3" s="72"/>
      <c r="K3" s="73"/>
    </row>
    <row r="4" spans="1:11" ht="32.25" customHeight="1" x14ac:dyDescent="0.25">
      <c r="A4" s="50"/>
      <c r="B4" s="51"/>
      <c r="C4" s="51"/>
      <c r="D4" s="51"/>
      <c r="E4" s="53"/>
      <c r="F4" s="56"/>
      <c r="G4" s="53"/>
      <c r="H4" s="53"/>
      <c r="I4" s="74"/>
      <c r="J4" s="75"/>
      <c r="K4" s="76"/>
    </row>
    <row r="5" spans="1:11" ht="1.5" hidden="1" customHeight="1" x14ac:dyDescent="0.25">
      <c r="A5" s="50"/>
      <c r="B5" s="51"/>
      <c r="C5" s="51"/>
      <c r="D5" s="51"/>
      <c r="E5" s="54"/>
      <c r="F5" s="57"/>
      <c r="G5" s="33"/>
      <c r="H5" s="54"/>
      <c r="I5" s="77"/>
      <c r="J5" s="78"/>
      <c r="K5" s="79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80"/>
      <c r="J6" s="80"/>
      <c r="K6" s="81"/>
    </row>
    <row r="7" spans="1:11" ht="32.25" customHeight="1" x14ac:dyDescent="0.25">
      <c r="A7" s="26">
        <v>1</v>
      </c>
      <c r="B7" s="12" t="s">
        <v>8</v>
      </c>
      <c r="C7" s="11" t="s">
        <v>34</v>
      </c>
      <c r="D7" s="4">
        <v>597.32000000000005</v>
      </c>
      <c r="E7" s="5">
        <v>8959.77</v>
      </c>
      <c r="F7" s="6">
        <v>1202.77</v>
      </c>
      <c r="G7" s="32" t="s">
        <v>35</v>
      </c>
      <c r="H7" s="7">
        <f>E7-F7</f>
        <v>7757</v>
      </c>
      <c r="I7" s="64"/>
      <c r="J7" s="64"/>
      <c r="K7" s="65"/>
    </row>
    <row r="8" spans="1:11" ht="31.5" customHeight="1" x14ac:dyDescent="0.25">
      <c r="A8" s="27">
        <v>2</v>
      </c>
      <c r="B8" s="12" t="s">
        <v>9</v>
      </c>
      <c r="C8" s="13" t="s">
        <v>10</v>
      </c>
      <c r="D8" s="4">
        <v>313.35000000000002</v>
      </c>
      <c r="E8" s="8">
        <v>4700.24</v>
      </c>
      <c r="F8" s="8">
        <v>376.24</v>
      </c>
      <c r="G8" s="32" t="s">
        <v>35</v>
      </c>
      <c r="H8" s="7">
        <f t="shared" ref="H8:H23" si="0">E8-F8</f>
        <v>4324</v>
      </c>
      <c r="I8" s="84"/>
      <c r="J8" s="84"/>
      <c r="K8" s="85"/>
    </row>
    <row r="9" spans="1:11" ht="34.5" customHeight="1" x14ac:dyDescent="0.25">
      <c r="A9" s="27">
        <v>3</v>
      </c>
      <c r="B9" s="10" t="s">
        <v>11</v>
      </c>
      <c r="C9" s="14" t="s">
        <v>12</v>
      </c>
      <c r="D9" s="4">
        <f t="shared" ref="D9:D21" si="1">E9/15</f>
        <v>277.17333333333335</v>
      </c>
      <c r="E9" s="5">
        <v>4157.6000000000004</v>
      </c>
      <c r="F9" s="6">
        <v>317.2</v>
      </c>
      <c r="G9" s="32" t="s">
        <v>35</v>
      </c>
      <c r="H9" s="7">
        <f t="shared" si="0"/>
        <v>3840.4000000000005</v>
      </c>
      <c r="I9" s="82"/>
      <c r="J9" s="82"/>
      <c r="K9" s="83"/>
    </row>
    <row r="10" spans="1:11" ht="32.25" customHeight="1" x14ac:dyDescent="0.25">
      <c r="A10" s="26">
        <v>4</v>
      </c>
      <c r="B10" s="15" t="s">
        <v>13</v>
      </c>
      <c r="C10" s="14" t="s">
        <v>14</v>
      </c>
      <c r="D10" s="4">
        <f t="shared" si="1"/>
        <v>277.17333333333335</v>
      </c>
      <c r="E10" s="5">
        <v>4157.6000000000004</v>
      </c>
      <c r="F10" s="6">
        <v>317.2</v>
      </c>
      <c r="G10" s="32" t="s">
        <v>35</v>
      </c>
      <c r="H10" s="7">
        <f t="shared" si="0"/>
        <v>3840.4000000000005</v>
      </c>
      <c r="I10" s="82"/>
      <c r="J10" s="82"/>
      <c r="K10" s="83"/>
    </row>
    <row r="11" spans="1:11" ht="35.25" customHeight="1" x14ac:dyDescent="0.25">
      <c r="A11" s="27">
        <v>5</v>
      </c>
      <c r="B11" s="10" t="s">
        <v>15</v>
      </c>
      <c r="C11" s="14" t="s">
        <v>14</v>
      </c>
      <c r="D11" s="4">
        <f t="shared" si="1"/>
        <v>275.04533333333336</v>
      </c>
      <c r="E11" s="5">
        <v>4125.68</v>
      </c>
      <c r="F11" s="6">
        <v>313.73</v>
      </c>
      <c r="G11" s="32" t="s">
        <v>35</v>
      </c>
      <c r="H11" s="7">
        <f t="shared" si="0"/>
        <v>3811.9500000000003</v>
      </c>
      <c r="I11" s="82"/>
      <c r="J11" s="82"/>
      <c r="K11" s="83"/>
    </row>
    <row r="12" spans="1:11" ht="32.25" customHeight="1" x14ac:dyDescent="0.25">
      <c r="A12" s="27">
        <v>6</v>
      </c>
      <c r="B12" s="16" t="s">
        <v>16</v>
      </c>
      <c r="C12" s="11" t="s">
        <v>30</v>
      </c>
      <c r="D12" s="4">
        <f t="shared" si="1"/>
        <v>387.89800000000002</v>
      </c>
      <c r="E12" s="7">
        <v>5818.47</v>
      </c>
      <c r="F12" s="7">
        <v>558.72</v>
      </c>
      <c r="G12" s="32" t="s">
        <v>35</v>
      </c>
      <c r="H12" s="7">
        <f t="shared" si="0"/>
        <v>5259.75</v>
      </c>
      <c r="I12" s="82"/>
      <c r="J12" s="82"/>
      <c r="K12" s="83"/>
    </row>
    <row r="13" spans="1:11" ht="31.5" customHeight="1" x14ac:dyDescent="0.25">
      <c r="A13" s="26">
        <v>7</v>
      </c>
      <c r="B13" s="16" t="s">
        <v>17</v>
      </c>
      <c r="C13" s="11" t="s">
        <v>30</v>
      </c>
      <c r="D13" s="4">
        <f t="shared" si="1"/>
        <v>331.26066666666668</v>
      </c>
      <c r="E13" s="7">
        <v>4968.91</v>
      </c>
      <c r="F13" s="7">
        <v>416.98</v>
      </c>
      <c r="G13" s="32" t="s">
        <v>35</v>
      </c>
      <c r="H13" s="7">
        <f t="shared" si="0"/>
        <v>4551.93</v>
      </c>
      <c r="I13" s="62"/>
      <c r="J13" s="62"/>
      <c r="K13" s="63"/>
    </row>
    <row r="14" spans="1:11" ht="32.25" customHeight="1" x14ac:dyDescent="0.25">
      <c r="A14" s="27">
        <v>8</v>
      </c>
      <c r="B14" s="16" t="s">
        <v>19</v>
      </c>
      <c r="C14" s="11" t="s">
        <v>18</v>
      </c>
      <c r="D14" s="4">
        <f t="shared" si="1"/>
        <v>275.04533333333336</v>
      </c>
      <c r="E14" s="7">
        <v>4125.68</v>
      </c>
      <c r="F14" s="9">
        <v>313.73</v>
      </c>
      <c r="G14" s="32" t="s">
        <v>35</v>
      </c>
      <c r="H14" s="7">
        <f t="shared" si="0"/>
        <v>3811.9500000000003</v>
      </c>
      <c r="I14" s="62"/>
      <c r="J14" s="62"/>
      <c r="K14" s="63"/>
    </row>
    <row r="15" spans="1:11" ht="31.5" customHeight="1" x14ac:dyDescent="0.25">
      <c r="A15" s="27">
        <v>9</v>
      </c>
      <c r="B15" s="12" t="s">
        <v>20</v>
      </c>
      <c r="C15" s="13" t="s">
        <v>18</v>
      </c>
      <c r="D15" s="4">
        <f t="shared" si="1"/>
        <v>275.04533333333336</v>
      </c>
      <c r="E15" s="7">
        <v>4125.68</v>
      </c>
      <c r="F15" s="9">
        <v>313.73</v>
      </c>
      <c r="G15" s="32" t="s">
        <v>35</v>
      </c>
      <c r="H15" s="7">
        <f t="shared" si="0"/>
        <v>3811.9500000000003</v>
      </c>
      <c r="I15" s="64"/>
      <c r="J15" s="64"/>
      <c r="K15" s="65"/>
    </row>
    <row r="16" spans="1:11" ht="33.75" customHeight="1" x14ac:dyDescent="0.25">
      <c r="A16" s="26">
        <v>10</v>
      </c>
      <c r="B16" s="17" t="s">
        <v>21</v>
      </c>
      <c r="C16" s="13" t="s">
        <v>18</v>
      </c>
      <c r="D16" s="4">
        <f t="shared" si="1"/>
        <v>275.04533333333336</v>
      </c>
      <c r="E16" s="7">
        <v>4125.68</v>
      </c>
      <c r="F16" s="9">
        <v>313.73</v>
      </c>
      <c r="G16" s="32" t="s">
        <v>35</v>
      </c>
      <c r="H16" s="7">
        <f t="shared" si="0"/>
        <v>3811.9500000000003</v>
      </c>
      <c r="I16" s="64"/>
      <c r="J16" s="64"/>
      <c r="K16" s="65"/>
    </row>
    <row r="17" spans="1:11" ht="33" customHeight="1" x14ac:dyDescent="0.25">
      <c r="A17" s="27">
        <v>11</v>
      </c>
      <c r="B17" s="10" t="s">
        <v>22</v>
      </c>
      <c r="C17" s="13" t="s">
        <v>18</v>
      </c>
      <c r="D17" s="4">
        <f t="shared" si="1"/>
        <v>275.04533333333336</v>
      </c>
      <c r="E17" s="7">
        <v>4125.68</v>
      </c>
      <c r="F17" s="9">
        <v>313.73</v>
      </c>
      <c r="G17" s="32" t="s">
        <v>35</v>
      </c>
      <c r="H17" s="7">
        <f t="shared" si="0"/>
        <v>3811.9500000000003</v>
      </c>
      <c r="I17" s="64"/>
      <c r="J17" s="64"/>
      <c r="K17" s="65"/>
    </row>
    <row r="18" spans="1:11" ht="30.75" customHeight="1" x14ac:dyDescent="0.25">
      <c r="A18" s="27">
        <v>12</v>
      </c>
      <c r="B18" s="15" t="s">
        <v>23</v>
      </c>
      <c r="C18" s="13" t="s">
        <v>18</v>
      </c>
      <c r="D18" s="4">
        <f t="shared" si="1"/>
        <v>275.04533333333336</v>
      </c>
      <c r="E18" s="7">
        <v>4125.68</v>
      </c>
      <c r="F18" s="9">
        <v>313.73</v>
      </c>
      <c r="G18" s="32" t="s">
        <v>35</v>
      </c>
      <c r="H18" s="7">
        <f t="shared" si="0"/>
        <v>3811.9500000000003</v>
      </c>
      <c r="I18" s="64"/>
      <c r="J18" s="64"/>
      <c r="K18" s="65"/>
    </row>
    <row r="19" spans="1:11" ht="33" customHeight="1" x14ac:dyDescent="0.25">
      <c r="A19" s="26">
        <v>13</v>
      </c>
      <c r="B19" s="10" t="s">
        <v>24</v>
      </c>
      <c r="C19" s="13" t="s">
        <v>18</v>
      </c>
      <c r="D19" s="4">
        <f t="shared" si="1"/>
        <v>275.04533333333336</v>
      </c>
      <c r="E19" s="7">
        <v>4125.68</v>
      </c>
      <c r="F19" s="9">
        <v>313.73</v>
      </c>
      <c r="G19" s="32" t="s">
        <v>35</v>
      </c>
      <c r="H19" s="7">
        <f t="shared" si="0"/>
        <v>3811.9500000000003</v>
      </c>
      <c r="I19" s="64"/>
      <c r="J19" s="64"/>
      <c r="K19" s="65"/>
    </row>
    <row r="20" spans="1:11" ht="33" customHeight="1" x14ac:dyDescent="0.25">
      <c r="A20" s="27">
        <v>14</v>
      </c>
      <c r="B20" s="10" t="s">
        <v>25</v>
      </c>
      <c r="C20" s="13" t="s">
        <v>18</v>
      </c>
      <c r="D20" s="4">
        <f t="shared" si="1"/>
        <v>275.04533333333336</v>
      </c>
      <c r="E20" s="7">
        <v>4125.68</v>
      </c>
      <c r="F20" s="9">
        <v>313.73</v>
      </c>
      <c r="G20" s="32" t="s">
        <v>35</v>
      </c>
      <c r="H20" s="7">
        <f t="shared" si="0"/>
        <v>3811.9500000000003</v>
      </c>
      <c r="I20" s="64"/>
      <c r="J20" s="64"/>
      <c r="K20" s="65"/>
    </row>
    <row r="21" spans="1:11" ht="32.25" customHeight="1" x14ac:dyDescent="0.25">
      <c r="A21" s="27">
        <v>15</v>
      </c>
      <c r="B21" s="10" t="s">
        <v>26</v>
      </c>
      <c r="C21" s="13" t="s">
        <v>18</v>
      </c>
      <c r="D21" s="4">
        <f t="shared" si="1"/>
        <v>275.04533333333336</v>
      </c>
      <c r="E21" s="7">
        <v>4125.68</v>
      </c>
      <c r="F21" s="9">
        <v>313.73</v>
      </c>
      <c r="G21" s="32" t="s">
        <v>35</v>
      </c>
      <c r="H21" s="7">
        <f t="shared" si="0"/>
        <v>3811.9500000000003</v>
      </c>
      <c r="I21" s="64"/>
      <c r="J21" s="64"/>
      <c r="K21" s="65"/>
    </row>
    <row r="22" spans="1:11" ht="31.5" customHeight="1" x14ac:dyDescent="0.25">
      <c r="A22" s="39">
        <v>16</v>
      </c>
      <c r="B22" s="40" t="s">
        <v>38</v>
      </c>
      <c r="C22" s="41" t="s">
        <v>39</v>
      </c>
      <c r="D22" s="42">
        <v>448.02</v>
      </c>
      <c r="E22" s="43">
        <v>6720.34</v>
      </c>
      <c r="F22" s="44">
        <v>720.34</v>
      </c>
      <c r="G22" s="45" t="s">
        <v>35</v>
      </c>
      <c r="H22" s="43">
        <f t="shared" si="0"/>
        <v>6000</v>
      </c>
      <c r="I22" s="66"/>
      <c r="J22" s="67"/>
      <c r="K22" s="68"/>
    </row>
    <row r="23" spans="1:11" ht="31.5" customHeight="1" x14ac:dyDescent="0.25">
      <c r="A23" s="39">
        <v>17</v>
      </c>
      <c r="B23" s="40" t="s">
        <v>40</v>
      </c>
      <c r="C23" s="41" t="s">
        <v>39</v>
      </c>
      <c r="D23" s="42">
        <v>448.02</v>
      </c>
      <c r="E23" s="43">
        <v>6720.34</v>
      </c>
      <c r="F23" s="44">
        <v>720.34</v>
      </c>
      <c r="G23" s="45" t="s">
        <v>35</v>
      </c>
      <c r="H23" s="43">
        <f t="shared" si="0"/>
        <v>6000</v>
      </c>
      <c r="I23" s="66"/>
      <c r="J23" s="67"/>
      <c r="K23" s="68"/>
    </row>
    <row r="24" spans="1:11" ht="30.75" customHeight="1" thickBot="1" x14ac:dyDescent="0.3">
      <c r="A24" s="58" t="s">
        <v>27</v>
      </c>
      <c r="B24" s="59"/>
      <c r="C24" s="59"/>
      <c r="D24" s="28">
        <f>SUM(D7:D23)</f>
        <v>5555.6233333333348</v>
      </c>
      <c r="E24" s="28">
        <f>SUM(E7:E23)</f>
        <v>83334.389999999985</v>
      </c>
      <c r="F24" s="28">
        <f>SUM(F7:F23)</f>
        <v>7453.3599999999969</v>
      </c>
      <c r="G24" s="28"/>
      <c r="H24" s="28">
        <f>SUM(H7:H23)</f>
        <v>75881.029999999984</v>
      </c>
      <c r="I24" s="60"/>
      <c r="J24" s="60"/>
      <c r="K24" s="61"/>
    </row>
    <row r="25" spans="1:11" s="38" customFormat="1" ht="30.75" customHeight="1" x14ac:dyDescent="0.25">
      <c r="A25" s="35"/>
      <c r="B25" s="35"/>
      <c r="C25" s="35"/>
      <c r="D25" s="36"/>
      <c r="E25" s="36"/>
      <c r="F25" s="36"/>
      <c r="G25" s="36"/>
      <c r="H25" s="36"/>
      <c r="I25" s="37"/>
      <c r="J25" s="37"/>
      <c r="K25" s="37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/>
      <c r="B27" s="19"/>
      <c r="C27" s="1"/>
      <c r="D27" s="19"/>
      <c r="E27" s="1"/>
      <c r="F27" s="1"/>
      <c r="G27" s="1"/>
      <c r="H27" s="1"/>
      <c r="I27" s="1"/>
      <c r="J27" s="1"/>
      <c r="K27" s="1"/>
    </row>
    <row r="28" spans="1:11" x14ac:dyDescent="0.25">
      <c r="A28" s="2"/>
      <c r="B28" s="21" t="s">
        <v>28</v>
      </c>
      <c r="C28" s="1"/>
      <c r="D28" s="69"/>
      <c r="E28" s="69"/>
      <c r="F28" s="70" t="s">
        <v>31</v>
      </c>
      <c r="G28" s="70"/>
      <c r="H28" s="70"/>
      <c r="I28" s="70"/>
      <c r="J28" s="1"/>
      <c r="K28" s="1"/>
    </row>
    <row r="29" spans="1:11" x14ac:dyDescent="0.25">
      <c r="A29" s="2"/>
      <c r="B29" s="20" t="s">
        <v>29</v>
      </c>
      <c r="C29" s="1"/>
      <c r="D29" s="18"/>
      <c r="E29" s="18"/>
      <c r="F29" s="69" t="s">
        <v>37</v>
      </c>
      <c r="G29" s="69"/>
      <c r="H29" s="69"/>
      <c r="I29" s="69"/>
      <c r="J29" s="1"/>
      <c r="K29" s="1"/>
    </row>
    <row r="30" spans="1:1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</sheetData>
  <mergeCells count="34">
    <mergeCell ref="F29:I29"/>
    <mergeCell ref="F28:I28"/>
    <mergeCell ref="H3:H5"/>
    <mergeCell ref="I3:K5"/>
    <mergeCell ref="D28:E28"/>
    <mergeCell ref="I6:K6"/>
    <mergeCell ref="I20:K20"/>
    <mergeCell ref="I21:K21"/>
    <mergeCell ref="I9:K9"/>
    <mergeCell ref="I10:K10"/>
    <mergeCell ref="I11:K11"/>
    <mergeCell ref="I12:K12"/>
    <mergeCell ref="I13:K13"/>
    <mergeCell ref="I7:K7"/>
    <mergeCell ref="I8:K8"/>
    <mergeCell ref="I22:K22"/>
    <mergeCell ref="A24:C24"/>
    <mergeCell ref="I24:K24"/>
    <mergeCell ref="I14:K14"/>
    <mergeCell ref="I15:K15"/>
    <mergeCell ref="I16:K16"/>
    <mergeCell ref="I17:K17"/>
    <mergeCell ref="I18:K18"/>
    <mergeCell ref="I19:K19"/>
    <mergeCell ref="I23:K23"/>
    <mergeCell ref="A1:H1"/>
    <mergeCell ref="A2:H2"/>
    <mergeCell ref="A3:A5"/>
    <mergeCell ref="B3:B5"/>
    <mergeCell ref="C3:C5"/>
    <mergeCell ref="D3:D5"/>
    <mergeCell ref="E3:E5"/>
    <mergeCell ref="F3:F5"/>
    <mergeCell ref="G3:G4"/>
  </mergeCells>
  <pageMargins left="0.25" right="0.25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2022-02-15T20:13:22Z</cp:lastPrinted>
  <dcterms:created xsi:type="dcterms:W3CDTF">2022-01-11T20:12:49Z</dcterms:created>
  <dcterms:modified xsi:type="dcterms:W3CDTF">2022-09-07T18:59:00Z</dcterms:modified>
</cp:coreProperties>
</file>