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 activeTab="1"/>
  </bookViews>
  <sheets>
    <sheet name="QuickBooks Export Tips" sheetId="4" r:id="rId1"/>
    <sheet name="Sheet1" sheetId="1" r:id="rId2"/>
    <sheet name="Sheet2" sheetId="2" state="hidden" r:id="rId3"/>
    <sheet name="Sheet3" sheetId="3" state="hidden" r:id="rId4"/>
  </sheets>
  <definedNames>
    <definedName name="_xlnm.Print_Titles" localSheetId="1">Sheet1!$A:$D,Sheet1!$1:$1</definedName>
  </definedNames>
  <calcPr calcId="125725"/>
</workbook>
</file>

<file path=xl/calcChain.xml><?xml version="1.0" encoding="utf-8"?>
<calcChain xmlns="http://schemas.openxmlformats.org/spreadsheetml/2006/main">
  <c r="E32" i="1"/>
  <c r="E31"/>
  <c r="E25"/>
  <c r="E24"/>
  <c r="E20"/>
  <c r="E15"/>
  <c r="E14"/>
  <c r="E11"/>
</calcChain>
</file>

<file path=xl/sharedStrings.xml><?xml version="1.0" encoding="utf-8"?>
<sst xmlns="http://schemas.openxmlformats.org/spreadsheetml/2006/main" count="54" uniqueCount="54">
  <si>
    <t>Aug 30, 14</t>
  </si>
  <si>
    <t>ASSETS</t>
  </si>
  <si>
    <t>Current Assets</t>
  </si>
  <si>
    <t>Checking/Savings</t>
  </si>
  <si>
    <t>Bank of America</t>
  </si>
  <si>
    <t>Bank of America Savings Account</t>
  </si>
  <si>
    <t>Pentagon Federal Credit Union</t>
  </si>
  <si>
    <t>Pentagon Federal Money Market</t>
  </si>
  <si>
    <t>Pentagon Share Account</t>
  </si>
  <si>
    <t>Petty Cash</t>
  </si>
  <si>
    <t>Total Checking/Savings</t>
  </si>
  <si>
    <t>Other Current Assets</t>
  </si>
  <si>
    <t>cash</t>
  </si>
  <si>
    <t>Total Other Current Assets</t>
  </si>
  <si>
    <t>Total Current Assets</t>
  </si>
  <si>
    <t>Fixed Assets</t>
  </si>
  <si>
    <t>Accumulated Depreciation</t>
  </si>
  <si>
    <t>Laptop Computer</t>
  </si>
  <si>
    <t>Optoma SVGA DLP Projector</t>
  </si>
  <si>
    <t>Total Fixed Assets</t>
  </si>
  <si>
    <t>Other Assets</t>
  </si>
  <si>
    <t>Gift Coins</t>
  </si>
  <si>
    <t>Gift Plaques</t>
  </si>
  <si>
    <t>Total Other Assets</t>
  </si>
  <si>
    <t>TOTAL ASSETS</t>
  </si>
  <si>
    <t>LIABILITIES &amp; EQUITY</t>
  </si>
  <si>
    <t>Equity</t>
  </si>
  <si>
    <t>Opening Bal Equity</t>
  </si>
  <si>
    <t>Unrestrict (retained earnings)</t>
  </si>
  <si>
    <t>Net Income</t>
  </si>
  <si>
    <t>Total Equity</t>
  </si>
  <si>
    <t>TOTAL LIABILITIES &amp; EQUITY</t>
  </si>
  <si>
    <t>Instructions for Exporting QuickBooks data</t>
  </si>
  <si>
    <t>Where did my worksheet go?</t>
  </si>
  <si>
    <t>When you export data to a new workbook, your new worksheet containing exported data goes to Sheet 1. When you export to an existing workbook,</t>
  </si>
  <si>
    <t>the new worksheet is placed in front of the last active sheet where it will be named "SheetX" using the next available number in the series.</t>
  </si>
  <si>
    <t>How do I make sure this tips sheet isn't exported with the QuickBooks report in the final workbook?</t>
  </si>
  <si>
    <t>Before exporting, on the Export Report Basic tab, deselect the option to include the instruction worksheet.</t>
  </si>
  <si>
    <t>How can I customize and update my worksheet?</t>
  </si>
  <si>
    <t>You can set up Excel links between 2 or more worksheets.  (See Microsoft Excel Help for details about linking in Excel.) You can use this</t>
  </si>
  <si>
    <t>feature to setup links between a QuickBooks summary report and your customized sheet.</t>
  </si>
  <si>
    <t>&gt;&gt; Choose one sheet as your source worksheet into which you'll export QuickBooks data. Then create another worksheet where you can</t>
  </si>
  <si>
    <t>customize your data and link the data between that sheet and the source worksheet.</t>
  </si>
  <si>
    <t>&gt;&gt; Export your source data to an existing worksheet and overwrite the current data so that the new data is used by any Excel links and formulas.</t>
  </si>
  <si>
    <t>&gt;&gt; Create Excel links between a QuickBooks data worksheet and another worksheet in the workbook.</t>
  </si>
  <si>
    <t>Troubleshooting: Why don't my links work correctly after exporting data?</t>
  </si>
  <si>
    <t>Be aware that any difference in the structure of the current report from the report that you used when setting up links, can cause mismatch</t>
  </si>
  <si>
    <t>in the links between worksheets. If you are seeing wrong data in your customized worksheet, then you may have:</t>
  </si>
  <si>
    <t>&gt;&gt; Moved or deleted elements, or changed the structure of the report in some way?  For example:</t>
  </si>
  <si>
    <t>You might have moved or deleted items from item list which gets used in a report like Inventory Valuation report.</t>
  </si>
  <si>
    <t>You might have moved or deleted accounts from accounts list which gets used in a report like Profit and Loss standard report.</t>
  </si>
  <si>
    <t>&gt;&gt; You are using a report related to accounts and have account(s) with no activity associated and did not choose to display "All rows".</t>
  </si>
  <si>
    <t>TIP: Choose display All rows (available for most of the reports), Select Modify report-&gt;Display-&gt;Advanced-&gt;Display Rows-&gt;All rows</t>
  </si>
  <si>
    <t>&gt;&gt; Deleted exported data sheet which serves as data source.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</si>
</sst>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49" fontId="2" fillId="0" borderId="0" xfId="0" applyNumberFormat="1" applyFont="1"/>
    <xf numFmtId="164" fontId="3" fillId="0" borderId="0" xfId="0" applyNumberFormat="1" applyFont="1"/>
    <xf numFmtId="164" fontId="3" fillId="0" borderId="2" xfId="0" applyNumberFormat="1" applyFont="1" applyBorder="1"/>
    <xf numFmtId="164" fontId="3" fillId="0" borderId="0" xfId="0" applyNumberFormat="1" applyFont="1" applyBorder="1"/>
    <xf numFmtId="164" fontId="3" fillId="0" borderId="3" xfId="0" applyNumberFormat="1" applyFont="1" applyBorder="1"/>
    <xf numFmtId="164" fontId="3" fillId="0" borderId="5" xfId="0" applyNumberFormat="1" applyFont="1" applyBorder="1"/>
    <xf numFmtId="164" fontId="2" fillId="0" borderId="4" xfId="0" applyNumberFormat="1" applyFont="1" applyBorder="1"/>
    <xf numFmtId="0" fontId="2" fillId="0" borderId="0" xfId="0" applyFont="1"/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/>
    <xf numFmtId="0" fontId="0" fillId="0" borderId="0" xfId="0" applyNumberFormat="1"/>
    <xf numFmtId="0" fontId="1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/>
  </sheetViews>
  <sheetFormatPr defaultRowHeight="15"/>
  <sheetData>
    <row r="1" spans="1:6">
      <c r="F1" s="14" t="s">
        <v>32</v>
      </c>
    </row>
    <row r="3" spans="1:6">
      <c r="A3" s="14" t="s">
        <v>33</v>
      </c>
    </row>
    <row r="4" spans="1:6">
      <c r="B4" t="s">
        <v>34</v>
      </c>
    </row>
    <row r="5" spans="1:6">
      <c r="B5" t="s">
        <v>35</v>
      </c>
    </row>
    <row r="8" spans="1:6">
      <c r="A8" s="14" t="s">
        <v>36</v>
      </c>
    </row>
    <row r="9" spans="1:6">
      <c r="B9" t="s">
        <v>37</v>
      </c>
    </row>
    <row r="12" spans="1:6">
      <c r="A12" s="14" t="s">
        <v>38</v>
      </c>
    </row>
    <row r="13" spans="1:6">
      <c r="B13" t="s">
        <v>39</v>
      </c>
    </row>
    <row r="14" spans="1:6">
      <c r="B14" t="s">
        <v>40</v>
      </c>
    </row>
    <row r="15" spans="1:6">
      <c r="C15" s="15" t="s">
        <v>41</v>
      </c>
    </row>
    <row r="16" spans="1:6">
      <c r="C16" s="15" t="s">
        <v>42</v>
      </c>
    </row>
    <row r="17" spans="1:4">
      <c r="C17" s="15" t="s">
        <v>43</v>
      </c>
    </row>
    <row r="18" spans="1:4">
      <c r="C18" s="15" t="s">
        <v>44</v>
      </c>
    </row>
    <row r="21" spans="1:4">
      <c r="A21" s="14" t="s">
        <v>45</v>
      </c>
    </row>
    <row r="22" spans="1:4">
      <c r="B22" t="s">
        <v>46</v>
      </c>
    </row>
    <row r="23" spans="1:4">
      <c r="B23" t="s">
        <v>47</v>
      </c>
    </row>
    <row r="24" spans="1:4">
      <c r="C24" s="15" t="s">
        <v>48</v>
      </c>
    </row>
    <row r="25" spans="1:4">
      <c r="D25" t="s">
        <v>49</v>
      </c>
    </row>
    <row r="26" spans="1:4">
      <c r="D26" t="s">
        <v>50</v>
      </c>
    </row>
    <row r="27" spans="1:4">
      <c r="C27" s="15" t="s">
        <v>51</v>
      </c>
    </row>
    <row r="28" spans="1:4">
      <c r="D28" t="s">
        <v>52</v>
      </c>
    </row>
    <row r="29" spans="1:4">
      <c r="C29" s="15" t="s">
        <v>53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showGridLines="0" tabSelected="1"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/>
    </sheetView>
  </sheetViews>
  <sheetFormatPr defaultRowHeight="15"/>
  <cols>
    <col min="1" max="3" width="3" style="12" customWidth="1"/>
    <col min="4" max="4" width="27.85546875" style="12" customWidth="1"/>
    <col min="5" max="5" width="8.85546875" style="13" bestFit="1" customWidth="1"/>
  </cols>
  <sheetData>
    <row r="1" spans="1:5" s="11" customFormat="1" ht="15.75" thickBot="1">
      <c r="A1" s="9"/>
      <c r="B1" s="9"/>
      <c r="C1" s="9"/>
      <c r="D1" s="9"/>
      <c r="E1" s="10" t="s">
        <v>0</v>
      </c>
    </row>
    <row r="2" spans="1:5" ht="15.75" thickTop="1">
      <c r="A2" s="1" t="s">
        <v>1</v>
      </c>
      <c r="B2" s="1"/>
      <c r="C2" s="1"/>
      <c r="D2" s="1"/>
      <c r="E2" s="2"/>
    </row>
    <row r="3" spans="1:5">
      <c r="A3" s="1"/>
      <c r="B3" s="1" t="s">
        <v>2</v>
      </c>
      <c r="C3" s="1"/>
      <c r="D3" s="1"/>
      <c r="E3" s="2"/>
    </row>
    <row r="4" spans="1:5">
      <c r="A4" s="1"/>
      <c r="B4" s="1"/>
      <c r="C4" s="1" t="s">
        <v>3</v>
      </c>
      <c r="D4" s="1"/>
      <c r="E4" s="2"/>
    </row>
    <row r="5" spans="1:5">
      <c r="A5" s="1"/>
      <c r="B5" s="1"/>
      <c r="C5" s="1"/>
      <c r="D5" s="1" t="s">
        <v>4</v>
      </c>
      <c r="E5" s="2">
        <v>112399</v>
      </c>
    </row>
    <row r="6" spans="1:5">
      <c r="A6" s="1"/>
      <c r="B6" s="1"/>
      <c r="C6" s="1"/>
      <c r="D6" s="1" t="s">
        <v>5</v>
      </c>
      <c r="E6" s="2">
        <v>216750.9</v>
      </c>
    </row>
    <row r="7" spans="1:5">
      <c r="A7" s="1"/>
      <c r="B7" s="1"/>
      <c r="C7" s="1"/>
      <c r="D7" s="1" t="s">
        <v>6</v>
      </c>
      <c r="E7" s="2">
        <v>15340.05</v>
      </c>
    </row>
    <row r="8" spans="1:5">
      <c r="A8" s="1"/>
      <c r="B8" s="1"/>
      <c r="C8" s="1"/>
      <c r="D8" s="1" t="s">
        <v>7</v>
      </c>
      <c r="E8" s="2">
        <v>41395.74</v>
      </c>
    </row>
    <row r="9" spans="1:5">
      <c r="A9" s="1"/>
      <c r="B9" s="1"/>
      <c r="C9" s="1"/>
      <c r="D9" s="1" t="s">
        <v>8</v>
      </c>
      <c r="E9" s="2">
        <v>19.399999999999999</v>
      </c>
    </row>
    <row r="10" spans="1:5" ht="15.75" thickBot="1">
      <c r="A10" s="1"/>
      <c r="B10" s="1"/>
      <c r="C10" s="1"/>
      <c r="D10" s="1" t="s">
        <v>9</v>
      </c>
      <c r="E10" s="3">
        <v>50</v>
      </c>
    </row>
    <row r="11" spans="1:5">
      <c r="A11" s="1"/>
      <c r="B11" s="1"/>
      <c r="C11" s="1" t="s">
        <v>10</v>
      </c>
      <c r="D11" s="1"/>
      <c r="E11" s="2">
        <f>ROUND(SUM(E4:E10),5)</f>
        <v>385955.09</v>
      </c>
    </row>
    <row r="12" spans="1:5" ht="30" customHeight="1">
      <c r="A12" s="1"/>
      <c r="B12" s="1"/>
      <c r="C12" s="1" t="s">
        <v>11</v>
      </c>
      <c r="D12" s="1"/>
      <c r="E12" s="2"/>
    </row>
    <row r="13" spans="1:5" ht="15.75" thickBot="1">
      <c r="A13" s="1"/>
      <c r="B13" s="1"/>
      <c r="C13" s="1"/>
      <c r="D13" s="1" t="s">
        <v>12</v>
      </c>
      <c r="E13" s="4">
        <v>19.149999999999999</v>
      </c>
    </row>
    <row r="14" spans="1:5" ht="15.75" thickBot="1">
      <c r="A14" s="1"/>
      <c r="B14" s="1"/>
      <c r="C14" s="1" t="s">
        <v>13</v>
      </c>
      <c r="D14" s="1"/>
      <c r="E14" s="5">
        <f>ROUND(SUM(E12:E13),5)</f>
        <v>19.149999999999999</v>
      </c>
    </row>
    <row r="15" spans="1:5" ht="30" customHeight="1">
      <c r="A15" s="1"/>
      <c r="B15" s="1" t="s">
        <v>14</v>
      </c>
      <c r="C15" s="1"/>
      <c r="D15" s="1"/>
      <c r="E15" s="2">
        <f>ROUND(E3+E11+E14,5)</f>
        <v>385974.24</v>
      </c>
    </row>
    <row r="16" spans="1:5" ht="30" customHeight="1">
      <c r="A16" s="1"/>
      <c r="B16" s="1" t="s">
        <v>15</v>
      </c>
      <c r="C16" s="1"/>
      <c r="D16" s="1"/>
      <c r="E16" s="2"/>
    </row>
    <row r="17" spans="1:5">
      <c r="A17" s="1"/>
      <c r="B17" s="1"/>
      <c r="C17" s="1" t="s">
        <v>16</v>
      </c>
      <c r="D17" s="1"/>
      <c r="E17" s="2">
        <v>-681</v>
      </c>
    </row>
    <row r="18" spans="1:5">
      <c r="A18" s="1"/>
      <c r="B18" s="1"/>
      <c r="C18" s="1" t="s">
        <v>17</v>
      </c>
      <c r="D18" s="1"/>
      <c r="E18" s="2">
        <v>579.99</v>
      </c>
    </row>
    <row r="19" spans="1:5" ht="15.75" thickBot="1">
      <c r="A19" s="1"/>
      <c r="B19" s="1"/>
      <c r="C19" s="1" t="s">
        <v>18</v>
      </c>
      <c r="D19" s="1"/>
      <c r="E19" s="3">
        <v>682.49</v>
      </c>
    </row>
    <row r="20" spans="1:5">
      <c r="A20" s="1"/>
      <c r="B20" s="1" t="s">
        <v>19</v>
      </c>
      <c r="C20" s="1"/>
      <c r="D20" s="1"/>
      <c r="E20" s="2">
        <f>ROUND(SUM(E16:E19),5)</f>
        <v>581.48</v>
      </c>
    </row>
    <row r="21" spans="1:5" ht="30" customHeight="1">
      <c r="A21" s="1"/>
      <c r="B21" s="1" t="s">
        <v>20</v>
      </c>
      <c r="C21" s="1"/>
      <c r="D21" s="1"/>
      <c r="E21" s="2"/>
    </row>
    <row r="22" spans="1:5">
      <c r="A22" s="1"/>
      <c r="B22" s="1"/>
      <c r="C22" s="1" t="s">
        <v>21</v>
      </c>
      <c r="D22" s="1"/>
      <c r="E22" s="2">
        <v>918</v>
      </c>
    </row>
    <row r="23" spans="1:5" ht="15.75" thickBot="1">
      <c r="A23" s="1"/>
      <c r="B23" s="1"/>
      <c r="C23" s="1" t="s">
        <v>22</v>
      </c>
      <c r="D23" s="1"/>
      <c r="E23" s="4">
        <v>505</v>
      </c>
    </row>
    <row r="24" spans="1:5" ht="15.75" thickBot="1">
      <c r="A24" s="1"/>
      <c r="B24" s="1" t="s">
        <v>23</v>
      </c>
      <c r="C24" s="1"/>
      <c r="D24" s="1"/>
      <c r="E24" s="6">
        <f>ROUND(SUM(E21:E23),5)</f>
        <v>1423</v>
      </c>
    </row>
    <row r="25" spans="1:5" s="8" customFormat="1" ht="30" customHeight="1" thickBot="1">
      <c r="A25" s="1" t="s">
        <v>24</v>
      </c>
      <c r="B25" s="1"/>
      <c r="C25" s="1"/>
      <c r="D25" s="1"/>
      <c r="E25" s="7">
        <f>ROUND(E2+E15+E20+E24,5)</f>
        <v>387978.72</v>
      </c>
    </row>
    <row r="26" spans="1:5" ht="31.5" customHeight="1" thickTop="1">
      <c r="A26" s="1" t="s">
        <v>25</v>
      </c>
      <c r="B26" s="1"/>
      <c r="C26" s="1"/>
      <c r="D26" s="1"/>
      <c r="E26" s="2"/>
    </row>
    <row r="27" spans="1:5">
      <c r="A27" s="1"/>
      <c r="B27" s="1" t="s">
        <v>26</v>
      </c>
      <c r="C27" s="1"/>
      <c r="D27" s="1"/>
      <c r="E27" s="2"/>
    </row>
    <row r="28" spans="1:5">
      <c r="A28" s="1"/>
      <c r="B28" s="1"/>
      <c r="C28" s="1" t="s">
        <v>27</v>
      </c>
      <c r="D28" s="1"/>
      <c r="E28" s="2">
        <v>74325.240000000005</v>
      </c>
    </row>
    <row r="29" spans="1:5">
      <c r="A29" s="1"/>
      <c r="B29" s="1"/>
      <c r="C29" s="1" t="s">
        <v>28</v>
      </c>
      <c r="D29" s="1"/>
      <c r="E29" s="2">
        <v>357780.08</v>
      </c>
    </row>
    <row r="30" spans="1:5" ht="15.75" thickBot="1">
      <c r="A30" s="1"/>
      <c r="B30" s="1"/>
      <c r="C30" s="1" t="s">
        <v>29</v>
      </c>
      <c r="D30" s="1"/>
      <c r="E30" s="4">
        <v>-44126.6</v>
      </c>
    </row>
    <row r="31" spans="1:5" ht="15.75" thickBot="1">
      <c r="A31" s="1"/>
      <c r="B31" s="1" t="s">
        <v>30</v>
      </c>
      <c r="C31" s="1"/>
      <c r="D31" s="1"/>
      <c r="E31" s="6">
        <f>ROUND(SUM(E27:E30),5)</f>
        <v>387978.72</v>
      </c>
    </row>
    <row r="32" spans="1:5" s="8" customFormat="1" ht="30" customHeight="1" thickBot="1">
      <c r="A32" s="1" t="s">
        <v>31</v>
      </c>
      <c r="B32" s="1"/>
      <c r="C32" s="1"/>
      <c r="D32" s="1"/>
      <c r="E32" s="7">
        <f>ROUND(E26+E31,5)</f>
        <v>387978.72</v>
      </c>
    </row>
    <row r="33" ht="15.75" thickTop="1"/>
  </sheetData>
  <pageMargins left="0.7" right="0.7" top="0.75" bottom="0.75" header="0.25" footer="0.3"/>
  <pageSetup orientation="portrait" r:id="rId1"/>
  <headerFooter>
    <oddHeader>&amp;L&amp;"Arial,Bold"&amp;8 5:51 PM
&amp;"Arial,Bold"&amp;8 09/07/14
&amp;"Arial,Bold"&amp;8 Cash Basis&amp;C&amp;"Arial,Bold"&amp;12 American Society of Military Comptrollers Washington Chap.
&amp;"Arial,Bold"&amp;14 Balance Sheet
&amp;"Arial,Bold"&amp;10 As of August 30, 2014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QuickBooks Export Tips</vt:lpstr>
      <vt:lpstr>Sheet1</vt:lpstr>
      <vt:lpstr>Sheet2</vt:lpstr>
      <vt:lpstr>Sheet3</vt:lpstr>
      <vt:lpstr>Sheet1!Print_Titles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Treasurers</dc:creator>
  <cp:lastModifiedBy>Treasurers</cp:lastModifiedBy>
  <dcterms:created xsi:type="dcterms:W3CDTF">2014-09-07T21:51:07Z</dcterms:created>
  <dcterms:modified xsi:type="dcterms:W3CDTF">2014-09-07T21:51:16Z</dcterms:modified>
</cp:coreProperties>
</file>