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3 TONILA OK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AI13" i="3"/>
  <c r="AB15" i="3"/>
  <c r="BD15" i="3"/>
  <c r="N17" i="3"/>
  <c r="AI12" i="3"/>
  <c r="N13" i="3"/>
  <c r="AI15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BD12" i="3"/>
  <c r="AI16" i="3"/>
  <c r="N16" i="3"/>
  <c r="U17" i="3"/>
  <c r="BF19" i="5"/>
  <c r="AZ19" i="5"/>
  <c r="BL19" i="5"/>
  <c r="AC19" i="5"/>
  <c r="AC25" i="2"/>
  <c r="BD11" i="3" s="1"/>
  <c r="BD10" i="3" s="1"/>
  <c r="W25" i="2"/>
  <c r="AW11" i="3" s="1"/>
  <c r="AW10" i="3" s="1"/>
  <c r="Q25" i="2"/>
  <c r="AI11" i="3" s="1"/>
  <c r="AI10" i="3" s="1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U14" i="3"/>
  <c r="AI14" i="3"/>
  <c r="AI19" i="3" s="1"/>
  <c r="AB10" i="3"/>
  <c r="AB19" i="3" s="1"/>
  <c r="AW19" i="3"/>
  <c r="AB14" i="3"/>
  <c r="N10" i="3"/>
  <c r="AP11" i="3"/>
  <c r="AP12" i="3"/>
  <c r="AP13" i="3"/>
  <c r="AP17" i="3"/>
  <c r="AP15" i="3"/>
  <c r="AP14" i="3" s="1"/>
  <c r="N14" i="3"/>
  <c r="BD14" i="3"/>
  <c r="BD19" i="3" s="1"/>
  <c r="U10" i="3"/>
  <c r="U19" i="3" s="1"/>
  <c r="AN19" i="5"/>
  <c r="N19" i="3" l="1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<sst xmlns="http://schemas.openxmlformats.org/spreadsheetml/2006/main" count="495" uniqueCount="97">
  <si>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</si>
  <si>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</si>
  <si>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</si>
  <si>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</si>
  <si>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</si>
  <si>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</si>
  <si>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</si>
  <si>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</si>
  <si>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</si>
  <si>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</si>
  <si>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</si>
  <si>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</si>
  <si>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</si>
  <si>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</si>
  <si>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</si>
  <si>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</si>
  <si>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</si>
  <si>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</si>
  <si>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</si>
  <si>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</si>
  <si>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</si>
  <si>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</si>
  <si>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</si>
  <si>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</si>
  <si>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</si>
  <si>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</si>
  <si>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</si>
  <si>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</si>
  <si>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</si>
  <si>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</si>
  <si>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</si>
  <si>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</si>
  <si>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</si>
  <si>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</si>
  <si>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</si>
  <si>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</si>
  <si>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</si>
  <si>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</si>
  <si>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</si>
  <si>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</si>
  <si>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</si>
  <si>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</si>
  <si>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</si>
  <si>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</si>
  <si>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</si>
  <si>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</si>
  <si>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</si>
  <si>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</si>
  <si>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</si>
  <si>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</si>
  <si>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</si>
  <si>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</si>
  <si>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</si>
  <si>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</si>
  <si>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</si>
  <si>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</si>
  <si>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</si>
  <si>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</si>
  <si>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</si>
  <si>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</si>
  <si>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</si>
  <si>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</si>
  <si>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</si>
  <si>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</si>
  <si>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</si>
  <si>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</si>
  <si>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</si>
  <si>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</si>
  <si>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</si>
  <si>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</si>
  <si>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</si>
  <si>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</si>
  <si>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</si>
  <si>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</si>
  <si>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</si>
  <si>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</si>
  <si>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</si>
  <si>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</si>
  <si>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</si>
  <si>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</si>
  <si>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</si>
  <si>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</si>
  <si>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</si>
  <si>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</si>
  <si>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</si>
  <si>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</si>
  <si>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</si>
  <si>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</si>
  <si>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TONILA</t>
  </si>
  <si>
    <t>DEL 1 AL 28 DE FEBRERO DE 2022</t>
  </si>
  <si>
    <t>Institución de crédito</t>
  </si>
  <si>
    <t>BANCO NACIONAL DE OBRAS Y SERVICIOS PÚBLICOS, SNC</t>
  </si>
  <si>
    <t>ASEJ2022-02-05-09-2023-1</t>
  </si>
  <si>
    <t>C. JOSÉ MARTIN HERNANDEZ ALVAREZ</t>
  </si>
  <si>
    <t>C. URIEL ALEJANDRO MAGAÑA RENTERÍA</t>
  </si>
  <si>
    <t>ENCARGADO DE LA HACIENDA MUNICIPAL</t>
  </si>
  <si>
    <t>Sin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</si>
</sst>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0.11</v>
      </c>
      <c r="O10" s="75"/>
      <c r="P10" s="75"/>
      <c r="Q10" s="75"/>
      <c r="R10" s="75"/>
      <c r="S10" s="75"/>
      <c r="T10" s="75"/>
      <c r="U10" s="75">
        <f>SUM(U11:AA13)</f>
        <v>739472.14</v>
      </c>
      <c r="V10" s="75"/>
      <c r="W10" s="75"/>
      <c r="X10" s="75"/>
      <c r="Y10" s="75"/>
      <c r="Z10" s="75"/>
      <c r="AA10" s="75"/>
      <c r="AB10" s="75">
        <f>SUM(AB11:AH13)</f>
        <v>127044.20999999999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612428.04</v>
      </c>
      <c r="AQ10" s="75"/>
      <c r="AR10" s="75"/>
      <c r="AS10" s="75"/>
      <c r="AT10" s="75"/>
      <c r="AU10" s="75"/>
      <c r="AV10" s="75"/>
      <c r="AW10" s="75">
        <f>SUM(AW11:BC13)</f>
        <v>67690.76999999999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0.11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739472.14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127044.20999999999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612428.04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67690.76999999999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5995564.9299999997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739472.14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5256092.79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5995564.9299999997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739472.14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5256092.79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21834004.68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21457200.219999999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27829569.719999999</v>
      </c>
      <c r="O19" s="86"/>
      <c r="P19" s="86"/>
      <c r="Q19" s="86"/>
      <c r="R19" s="86"/>
      <c r="S19" s="86"/>
      <c r="T19" s="86"/>
      <c r="U19" s="86">
        <f t="shared" ref="U19" si="0">U10+U18+U14</f>
        <v>739472.14</v>
      </c>
      <c r="V19" s="86"/>
      <c r="W19" s="86"/>
      <c r="X19" s="86"/>
      <c r="Y19" s="86"/>
      <c r="Z19" s="86"/>
      <c r="AA19" s="86"/>
      <c r="AB19" s="86">
        <f t="shared" ref="AB19" si="1">AB10+AB18+AB14</f>
        <v>866516.35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27325721.049999997</v>
      </c>
      <c r="AQ19" s="86"/>
      <c r="AR19" s="86"/>
      <c r="AS19" s="86"/>
      <c r="AT19" s="86"/>
      <c r="AU19" s="86"/>
      <c r="AV19" s="86"/>
      <c r="AW19" s="86">
        <f t="shared" ref="AW19" si="4">AW10+AW18+AW14</f>
        <v>67690.76999999999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8158199.46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43040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46477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0.11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5995564.9299999997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739472.14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739472.14</v>
      </c>
      <c r="F13" s="119"/>
      <c r="G13" s="119"/>
      <c r="H13" s="119"/>
      <c r="I13" s="119"/>
      <c r="J13" s="120"/>
      <c r="K13" s="118">
        <v>63127.56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35701.089999999997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63916.65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31989.68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/>
      <c r="F15" s="119"/>
      <c r="G15" s="119"/>
      <c r="H15" s="119"/>
      <c r="I15" s="119"/>
      <c r="J15" s="120"/>
      <c r="K15" s="118"/>
      <c r="L15" s="119"/>
      <c r="M15" s="119"/>
      <c r="N15" s="119"/>
      <c r="O15" s="119"/>
      <c r="P15" s="120"/>
      <c r="Q15" s="118"/>
      <c r="R15" s="119"/>
      <c r="S15" s="119"/>
      <c r="T15" s="119"/>
      <c r="U15" s="119"/>
      <c r="V15" s="120"/>
      <c r="W15" s="118"/>
      <c r="X15" s="119"/>
      <c r="Y15" s="119"/>
      <c r="Z15" s="119"/>
      <c r="AA15" s="119"/>
      <c r="AB15" s="120"/>
      <c r="AC15" s="118"/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739472.14</v>
      </c>
      <c r="F25" s="97"/>
      <c r="G25" s="97"/>
      <c r="H25" s="97"/>
      <c r="I25" s="97"/>
      <c r="J25" s="98"/>
      <c r="K25" s="96">
        <f>SUM(K13:P24)</f>
        <v>127044.20999999999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67690.76999999999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2023-09-05T23:33:05Z</dcterms:modified>
</cp:coreProperties>
</file>