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cuarto trimestre\"/>
    </mc:Choice>
  </mc:AlternateContent>
  <xr:revisionPtr revIDLastSave="0" documentId="13_ncr:1_{7BEB534B-32AA-4B00-8EAD-F5846D046128}" xr6:coauthVersionLast="46" xr6:coauthVersionMax="46" xr10:uidLastSave="{00000000-0000-0000-0000-000000000000}"/>
  <bookViews>
    <workbookView xWindow="1680" yWindow="3330" windowWidth="14040" windowHeight="11295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56" i="3" l="1"/>
  <c r="D49" i="3"/>
  <c r="D43" i="3"/>
  <c r="D39" i="3"/>
  <c r="D29" i="3"/>
  <c r="D25" i="3"/>
  <c r="D59" i="3" s="1"/>
  <c r="D15" i="3"/>
  <c r="D12" i="3"/>
  <c r="D4" i="3" s="1"/>
  <c r="D22" i="3" l="1"/>
</calcChain>
</file>

<file path=xl/sharedStrings.xml><?xml version="1.0" encoding="utf-8"?>
<sst xmlns="http://schemas.openxmlformats.org/spreadsheetml/2006/main" count="80" uniqueCount="72">
  <si>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</si>
  <si>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</si>
  <si>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</si>
  <si>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</si>
  <si>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</si>
  <si>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</si>
  <si>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</si>
  <si>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</si>
  <si>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</si>
  <si>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</si>
  <si>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</si>
  <si>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</si>
  <si>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</si>
  <si>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</si>
  <si>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</si>
  <si>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</si>
  <si>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</si>
  <si>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</si>
  <si>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</si>
  <si>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</si>
  <si>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</si>
  <si>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</si>
  <si>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</si>
  <si>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</si>
  <si>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</si>
  <si>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</si>
  <si>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</si>
  <si>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</si>
  <si>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</si>
  <si>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</si>
  <si>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</si>
  <si>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</si>
  <si>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</si>
  <si>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</si>
  <si>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</si>
  <si>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</si>
  <si>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</si>
  <si>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</si>
  <si>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</si>
  <si>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</si>
  <si>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</si>
  <si>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</si>
  <si>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</si>
  <si>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</si>
  <si>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</si>
  <si>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</si>
  <si>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</si>
  <si>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</si>
  <si>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</si>
  <si>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</si>
  <si>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</si>
  <si>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</si>
  <si>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</si>
  <si>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</si>
  <si>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</si>
  <si>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</si>
  <si>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</t>
  </si>
  <si>
    <t>TESORERO DEL CONSEJO DIRECTIVO DEL CMAPAS</t>
  </si>
  <si>
    <t/>
  </si>
  <si>
    <t>DIRECTORA GENERAL DEL CMAPAS</t>
  </si>
  <si>
    <t>ING. FELIPE AGUILAR ROMERO</t>
  </si>
  <si>
    <t>SÍNDICO</t>
  </si>
  <si>
    <t>LIC. MARIA CRISTINA GUERRERO MANZANO</t>
  </si>
  <si>
    <t>CONTRALOR MUNICIPAL</t>
  </si>
  <si>
    <t>CMAPAS San Diego de la Union, Guanajuato.
ESTADO DE ACTIVIDADES/RESULTADOS
DEL 01 DE ENERO DEL2020 AL 31 DE DICIEMBRE DEL 2020</t>
  </si>
  <si>
    <t>Bajo Protesta de decir verdad declaramos que los Estados Financieros y sus notas, son razonablemente correctos y son responsabilidad del emisor</t>
  </si>
  <si>
    <t>REVISO Y AUTORIZO</t>
  </si>
  <si>
    <t>__________________________________</t>
  </si>
  <si>
    <t>PROFR. JOSE JUAN MANUEL ORNELAS RIVAS</t>
  </si>
  <si>
    <t>PRESIDENTE DEL CONSEJO DIRECTIVO</t>
  </si>
  <si>
    <t>TESORERO DEL CONSEJO DIRECTIVO</t>
  </si>
  <si>
    <t>DIRECTORA DEL CMAPAS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</si>
</sst>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8" fillId="0" borderId="0" xfId="0" applyFont="1"/>
    <xf numFmtId="4" fontId="3" fillId="0" borderId="0" xfId="8" applyNumberFormat="1" applyFont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2" fillId="0" borderId="1" xfId="2" applyNumberFormat="1" applyFont="1" applyBorder="1" applyAlignment="1">
      <alignment vertical="top" wrapText="1"/>
    </xf>
    <xf numFmtId="4" fontId="3" fillId="0" borderId="1" xfId="8" applyNumberFormat="1" applyFont="1" applyBorder="1" applyProtection="1">
      <protection locked="0"/>
    </xf>
    <xf numFmtId="4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4" fontId="3" fillId="0" borderId="0" xfId="8" applyNumberFormat="1" applyFont="1" applyBorder="1" applyProtection="1">
      <protection locked="0"/>
    </xf>
    <xf numFmtId="4" fontId="2" fillId="0" borderId="0" xfId="2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Border="1" applyAlignment="1" applyProtection="1">
      <alignment horizontal="right" vertical="top"/>
      <protection locked="0"/>
    </xf>
    <xf numFmtId="0" fontId="2" fillId="0" borderId="0" xfId="8" applyFont="1" applyBorder="1" applyAlignment="1" applyProtection="1">
      <alignment horizontal="left" vertical="center"/>
      <protection locked="0"/>
    </xf>
    <xf numFmtId="0" fontId="7" fillId="0" borderId="0" xfId="8" applyFont="1" applyBorder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Border="1" applyAlignment="1" applyProtection="1">
      <alignment horizontal="left" vertical="top" inden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1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9" xfId="8" applyFont="1" applyBorder="1" applyAlignment="1" applyProtection="1">
      <alignment horizontal="left"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215"/>
  <sheetViews>
    <sheetView showGridLines="0" tabSelected="1" topLeftCell="A25" zoomScaleNormal="100" workbookViewId="0">
      <selection activeCell="B60" sqref="B60"/>
    </sheetView>
  </sheetViews>
  <sheetFormatPr baseColWidth="10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19" t="s">
        <v>64</v>
      </c>
      <c r="B1" s="20"/>
      <c r="C1" s="20"/>
      <c r="D1" s="21"/>
    </row>
    <row r="2" spans="1:4" x14ac:dyDescent="0.2">
      <c r="A2" s="22"/>
      <c r="B2" s="23"/>
      <c r="C2" s="24">
        <v>2020</v>
      </c>
      <c r="D2" s="25">
        <v>2019</v>
      </c>
    </row>
    <row r="3" spans="1:4" s="2" customFormat="1" x14ac:dyDescent="0.2">
      <c r="A3" s="26" t="s">
        <v>0</v>
      </c>
      <c r="B3" s="27"/>
      <c r="C3" s="28"/>
      <c r="D3" s="29"/>
    </row>
    <row r="4" spans="1:4" x14ac:dyDescent="0.2">
      <c r="A4" s="30" t="s">
        <v>1</v>
      </c>
      <c r="B4" s="31"/>
      <c r="C4" s="17">
        <v>14001959.800000001</v>
      </c>
      <c r="D4" s="12">
        <f>SUM(D5:D12)</f>
        <v>13110325.82</v>
      </c>
    </row>
    <row r="5" spans="1:4" x14ac:dyDescent="0.2">
      <c r="A5" s="32"/>
      <c r="B5" s="33" t="s">
        <v>2</v>
      </c>
      <c r="C5" s="16">
        <v>0</v>
      </c>
      <c r="D5" s="13">
        <v>0</v>
      </c>
    </row>
    <row r="6" spans="1:4" x14ac:dyDescent="0.2">
      <c r="A6" s="32"/>
      <c r="B6" s="33" t="s">
        <v>3</v>
      </c>
      <c r="C6" s="16">
        <v>0</v>
      </c>
      <c r="D6" s="13">
        <v>0</v>
      </c>
    </row>
    <row r="7" spans="1:4" x14ac:dyDescent="0.2">
      <c r="A7" s="32"/>
      <c r="B7" s="33" t="s">
        <v>4</v>
      </c>
      <c r="C7" s="16">
        <v>0</v>
      </c>
      <c r="D7" s="13">
        <v>0</v>
      </c>
    </row>
    <row r="8" spans="1:4" x14ac:dyDescent="0.2">
      <c r="A8" s="32"/>
      <c r="B8" s="33" t="s">
        <v>5</v>
      </c>
      <c r="C8" s="16">
        <v>13818769.92</v>
      </c>
      <c r="D8" s="13">
        <v>12195749.949999999</v>
      </c>
    </row>
    <row r="9" spans="1:4" x14ac:dyDescent="0.2">
      <c r="A9" s="32"/>
      <c r="B9" s="33" t="s">
        <v>6</v>
      </c>
      <c r="C9" s="16">
        <v>9888.01</v>
      </c>
      <c r="D9" s="13">
        <v>546.05999999999995</v>
      </c>
    </row>
    <row r="10" spans="1:4" x14ac:dyDescent="0.2">
      <c r="A10" s="32"/>
      <c r="B10" s="33" t="s">
        <v>7</v>
      </c>
      <c r="C10" s="16">
        <v>173301.87</v>
      </c>
      <c r="D10" s="13">
        <v>377308.82</v>
      </c>
    </row>
    <row r="11" spans="1:4" x14ac:dyDescent="0.2">
      <c r="A11" s="32"/>
      <c r="B11" s="33" t="s">
        <v>8</v>
      </c>
      <c r="C11" s="16">
        <v>0</v>
      </c>
      <c r="D11" s="13">
        <v>0</v>
      </c>
    </row>
    <row r="12" spans="1:4" ht="34.5" customHeight="1" x14ac:dyDescent="0.2">
      <c r="A12" s="34" t="s">
        <v>9</v>
      </c>
      <c r="B12" s="35"/>
      <c r="C12" s="17">
        <v>170000</v>
      </c>
      <c r="D12" s="12">
        <f>SUM(D13:D14)</f>
        <v>536720.99</v>
      </c>
    </row>
    <row r="13" spans="1:4" ht="22.5" x14ac:dyDescent="0.2">
      <c r="A13" s="32"/>
      <c r="B13" s="36" t="s">
        <v>10</v>
      </c>
      <c r="C13" s="16">
        <v>170000</v>
      </c>
      <c r="D13" s="13">
        <v>536720.99</v>
      </c>
    </row>
    <row r="14" spans="1:4" x14ac:dyDescent="0.2">
      <c r="A14" s="32"/>
      <c r="B14" s="33" t="s">
        <v>11</v>
      </c>
      <c r="C14" s="16">
        <v>0</v>
      </c>
      <c r="D14" s="13">
        <v>0</v>
      </c>
    </row>
    <row r="15" spans="1:4" x14ac:dyDescent="0.2">
      <c r="A15" s="30" t="s">
        <v>12</v>
      </c>
      <c r="B15" s="31"/>
      <c r="C15" s="17">
        <v>0</v>
      </c>
      <c r="D15" s="12">
        <f>SUM(D16:D20)</f>
        <v>0</v>
      </c>
    </row>
    <row r="16" spans="1:4" x14ac:dyDescent="0.2">
      <c r="A16" s="32"/>
      <c r="B16" s="33" t="s">
        <v>13</v>
      </c>
      <c r="C16" s="16">
        <v>0</v>
      </c>
      <c r="D16" s="13">
        <v>0</v>
      </c>
    </row>
    <row r="17" spans="1:4" x14ac:dyDescent="0.2">
      <c r="A17" s="32"/>
      <c r="B17" s="33" t="s">
        <v>14</v>
      </c>
      <c r="C17" s="16">
        <v>0</v>
      </c>
      <c r="D17" s="13">
        <v>0</v>
      </c>
    </row>
    <row r="18" spans="1:4" x14ac:dyDescent="0.2">
      <c r="A18" s="32"/>
      <c r="B18" s="33" t="s">
        <v>15</v>
      </c>
      <c r="C18" s="16">
        <v>0</v>
      </c>
      <c r="D18" s="13">
        <v>0</v>
      </c>
    </row>
    <row r="19" spans="1:4" x14ac:dyDescent="0.2">
      <c r="A19" s="32"/>
      <c r="B19" s="33" t="s">
        <v>16</v>
      </c>
      <c r="C19" s="16">
        <v>0</v>
      </c>
      <c r="D19" s="13">
        <v>0</v>
      </c>
    </row>
    <row r="20" spans="1:4" x14ac:dyDescent="0.2">
      <c r="A20" s="32"/>
      <c r="B20" s="33" t="s">
        <v>17</v>
      </c>
      <c r="C20" s="16">
        <v>0</v>
      </c>
      <c r="D20" s="13">
        <v>0</v>
      </c>
    </row>
    <row r="21" spans="1:4" x14ac:dyDescent="0.2">
      <c r="A21" s="32"/>
      <c r="B21" s="37"/>
      <c r="C21" s="16"/>
      <c r="D21" s="13"/>
    </row>
    <row r="22" spans="1:4" x14ac:dyDescent="0.2">
      <c r="A22" s="38" t="s">
        <v>18</v>
      </c>
      <c r="B22" s="39"/>
      <c r="C22" s="17">
        <v>14171959.800000001</v>
      </c>
      <c r="D22" s="12">
        <f>D3+D12+D15</f>
        <v>536720.99</v>
      </c>
    </row>
    <row r="23" spans="1:4" x14ac:dyDescent="0.2">
      <c r="A23" s="32"/>
      <c r="B23" s="27"/>
      <c r="C23" s="17"/>
      <c r="D23" s="14"/>
    </row>
    <row r="24" spans="1:4" s="2" customFormat="1" x14ac:dyDescent="0.2">
      <c r="A24" s="26" t="s">
        <v>19</v>
      </c>
      <c r="B24" s="27"/>
      <c r="C24" s="28"/>
      <c r="D24" s="15"/>
    </row>
    <row r="25" spans="1:4" x14ac:dyDescent="0.2">
      <c r="A25" s="30" t="s">
        <v>20</v>
      </c>
      <c r="B25" s="31"/>
      <c r="C25" s="17">
        <v>13256233.779999999</v>
      </c>
      <c r="D25" s="12">
        <f>SUM(D26:D28)</f>
        <v>12388417.34</v>
      </c>
    </row>
    <row r="26" spans="1:4" x14ac:dyDescent="0.2">
      <c r="A26" s="32"/>
      <c r="B26" s="33" t="s">
        <v>21</v>
      </c>
      <c r="C26" s="16">
        <v>6608098.0899999999</v>
      </c>
      <c r="D26" s="13">
        <v>5462942.1500000004</v>
      </c>
    </row>
    <row r="27" spans="1:4" x14ac:dyDescent="0.2">
      <c r="A27" s="32"/>
      <c r="B27" s="33" t="s">
        <v>22</v>
      </c>
      <c r="C27" s="16">
        <v>1486263.66</v>
      </c>
      <c r="D27" s="13">
        <v>1678086.71</v>
      </c>
    </row>
    <row r="28" spans="1:4" x14ac:dyDescent="0.2">
      <c r="A28" s="32"/>
      <c r="B28" s="33" t="s">
        <v>23</v>
      </c>
      <c r="C28" s="16">
        <v>5161872.03</v>
      </c>
      <c r="D28" s="13">
        <v>5247388.4800000004</v>
      </c>
    </row>
    <row r="29" spans="1:4" x14ac:dyDescent="0.2">
      <c r="A29" s="30" t="s">
        <v>24</v>
      </c>
      <c r="B29" s="31"/>
      <c r="C29" s="17">
        <v>105408</v>
      </c>
      <c r="D29" s="12">
        <f>SUM(D30:D38)</f>
        <v>101475</v>
      </c>
    </row>
    <row r="30" spans="1:4" x14ac:dyDescent="0.2">
      <c r="A30" s="32"/>
      <c r="B30" s="33" t="s">
        <v>25</v>
      </c>
      <c r="C30" s="16">
        <v>0</v>
      </c>
      <c r="D30" s="13">
        <v>0</v>
      </c>
    </row>
    <row r="31" spans="1:4" x14ac:dyDescent="0.2">
      <c r="A31" s="32"/>
      <c r="B31" s="33" t="s">
        <v>26</v>
      </c>
      <c r="C31" s="16">
        <v>0</v>
      </c>
      <c r="D31" s="13">
        <v>0</v>
      </c>
    </row>
    <row r="32" spans="1:4" x14ac:dyDescent="0.2">
      <c r="A32" s="32"/>
      <c r="B32" s="33" t="s">
        <v>27</v>
      </c>
      <c r="C32" s="16">
        <v>0</v>
      </c>
      <c r="D32" s="13">
        <v>0</v>
      </c>
    </row>
    <row r="33" spans="1:4" x14ac:dyDescent="0.2">
      <c r="A33" s="32"/>
      <c r="B33" s="33" t="s">
        <v>28</v>
      </c>
      <c r="C33" s="16">
        <v>0</v>
      </c>
      <c r="D33" s="13">
        <v>0</v>
      </c>
    </row>
    <row r="34" spans="1:4" x14ac:dyDescent="0.2">
      <c r="A34" s="32"/>
      <c r="B34" s="33" t="s">
        <v>29</v>
      </c>
      <c r="C34" s="16">
        <v>105408</v>
      </c>
      <c r="D34" s="13">
        <v>101475</v>
      </c>
    </row>
    <row r="35" spans="1:4" x14ac:dyDescent="0.2">
      <c r="A35" s="32"/>
      <c r="B35" s="33" t="s">
        <v>30</v>
      </c>
      <c r="C35" s="16">
        <v>0</v>
      </c>
      <c r="D35" s="13">
        <v>0</v>
      </c>
    </row>
    <row r="36" spans="1:4" x14ac:dyDescent="0.2">
      <c r="A36" s="32"/>
      <c r="B36" s="33" t="s">
        <v>31</v>
      </c>
      <c r="C36" s="16">
        <v>0</v>
      </c>
      <c r="D36" s="13">
        <v>0</v>
      </c>
    </row>
    <row r="37" spans="1:4" x14ac:dyDescent="0.2">
      <c r="A37" s="32"/>
      <c r="B37" s="33" t="s">
        <v>32</v>
      </c>
      <c r="C37" s="16">
        <v>0</v>
      </c>
      <c r="D37" s="13">
        <v>0</v>
      </c>
    </row>
    <row r="38" spans="1:4" x14ac:dyDescent="0.2">
      <c r="A38" s="32"/>
      <c r="B38" s="33" t="s">
        <v>33</v>
      </c>
      <c r="C38" s="16">
        <v>0</v>
      </c>
      <c r="D38" s="13">
        <v>0</v>
      </c>
    </row>
    <row r="39" spans="1:4" x14ac:dyDescent="0.2">
      <c r="A39" s="30" t="s">
        <v>34</v>
      </c>
      <c r="B39" s="31"/>
      <c r="C39" s="17">
        <v>0</v>
      </c>
      <c r="D39" s="12">
        <f>SUM(D40:D42)</f>
        <v>860000</v>
      </c>
    </row>
    <row r="40" spans="1:4" x14ac:dyDescent="0.2">
      <c r="A40" s="32"/>
      <c r="B40" s="33" t="s">
        <v>35</v>
      </c>
      <c r="C40" s="16">
        <v>0</v>
      </c>
      <c r="D40" s="13">
        <v>0</v>
      </c>
    </row>
    <row r="41" spans="1:4" x14ac:dyDescent="0.2">
      <c r="A41" s="32"/>
      <c r="B41" s="33" t="s">
        <v>36</v>
      </c>
      <c r="C41" s="16">
        <v>0</v>
      </c>
      <c r="D41" s="13">
        <v>0</v>
      </c>
    </row>
    <row r="42" spans="1:4" x14ac:dyDescent="0.2">
      <c r="A42" s="32"/>
      <c r="B42" s="33" t="s">
        <v>37</v>
      </c>
      <c r="C42" s="16">
        <v>0</v>
      </c>
      <c r="D42" s="13">
        <v>860000</v>
      </c>
    </row>
    <row r="43" spans="1:4" x14ac:dyDescent="0.2">
      <c r="A43" s="30" t="s">
        <v>38</v>
      </c>
      <c r="B43" s="31"/>
      <c r="C43" s="17">
        <v>0</v>
      </c>
      <c r="D43" s="12">
        <f>SUM(D44:D48)</f>
        <v>0</v>
      </c>
    </row>
    <row r="44" spans="1:4" x14ac:dyDescent="0.2">
      <c r="A44" s="32"/>
      <c r="B44" s="33" t="s">
        <v>39</v>
      </c>
      <c r="C44" s="16">
        <v>0</v>
      </c>
      <c r="D44" s="13">
        <v>0</v>
      </c>
    </row>
    <row r="45" spans="1:4" x14ac:dyDescent="0.2">
      <c r="A45" s="32"/>
      <c r="B45" s="33" t="s">
        <v>40</v>
      </c>
      <c r="C45" s="16">
        <v>0</v>
      </c>
      <c r="D45" s="13">
        <v>0</v>
      </c>
    </row>
    <row r="46" spans="1:4" x14ac:dyDescent="0.2">
      <c r="A46" s="32"/>
      <c r="B46" s="33" t="s">
        <v>41</v>
      </c>
      <c r="C46" s="16">
        <v>0</v>
      </c>
      <c r="D46" s="13">
        <v>0</v>
      </c>
    </row>
    <row r="47" spans="1:4" x14ac:dyDescent="0.2">
      <c r="A47" s="32"/>
      <c r="B47" s="33" t="s">
        <v>42</v>
      </c>
      <c r="C47" s="16">
        <v>0</v>
      </c>
      <c r="D47" s="13">
        <v>0</v>
      </c>
    </row>
    <row r="48" spans="1:4" x14ac:dyDescent="0.2">
      <c r="A48" s="32"/>
      <c r="B48" s="33" t="s">
        <v>43</v>
      </c>
      <c r="C48" s="16">
        <v>0</v>
      </c>
      <c r="D48" s="13">
        <v>0</v>
      </c>
    </row>
    <row r="49" spans="1:9" x14ac:dyDescent="0.2">
      <c r="A49" s="30" t="s">
        <v>44</v>
      </c>
      <c r="B49" s="31"/>
      <c r="C49" s="17">
        <v>0</v>
      </c>
      <c r="D49" s="12">
        <f>SUM(D50:D55)</f>
        <v>0</v>
      </c>
    </row>
    <row r="50" spans="1:9" x14ac:dyDescent="0.2">
      <c r="A50" s="32"/>
      <c r="B50" s="33" t="s">
        <v>45</v>
      </c>
      <c r="C50" s="16">
        <v>0</v>
      </c>
      <c r="D50" s="13">
        <v>0</v>
      </c>
    </row>
    <row r="51" spans="1:9" x14ac:dyDescent="0.2">
      <c r="A51" s="32"/>
      <c r="B51" s="33" t="s">
        <v>46</v>
      </c>
      <c r="C51" s="16">
        <v>0</v>
      </c>
      <c r="D51" s="13">
        <v>0</v>
      </c>
    </row>
    <row r="52" spans="1:9" x14ac:dyDescent="0.2">
      <c r="A52" s="32"/>
      <c r="B52" s="33" t="s">
        <v>47</v>
      </c>
      <c r="C52" s="16">
        <v>0</v>
      </c>
      <c r="D52" s="13">
        <v>0</v>
      </c>
    </row>
    <row r="53" spans="1:9" x14ac:dyDescent="0.2">
      <c r="A53" s="32"/>
      <c r="B53" s="33" t="s">
        <v>48</v>
      </c>
      <c r="C53" s="16">
        <v>0</v>
      </c>
      <c r="D53" s="13">
        <v>0</v>
      </c>
    </row>
    <row r="54" spans="1:9" x14ac:dyDescent="0.2">
      <c r="A54" s="32"/>
      <c r="B54" s="33" t="s">
        <v>49</v>
      </c>
      <c r="C54" s="16">
        <v>0</v>
      </c>
      <c r="D54" s="13">
        <v>0</v>
      </c>
    </row>
    <row r="55" spans="1:9" x14ac:dyDescent="0.2">
      <c r="A55" s="32"/>
      <c r="B55" s="33" t="s">
        <v>50</v>
      </c>
      <c r="C55" s="16">
        <v>0</v>
      </c>
      <c r="D55" s="13">
        <v>0</v>
      </c>
    </row>
    <row r="56" spans="1:9" x14ac:dyDescent="0.2">
      <c r="A56" s="30" t="s">
        <v>51</v>
      </c>
      <c r="B56" s="31"/>
      <c r="C56" s="17">
        <v>0</v>
      </c>
      <c r="D56" s="12">
        <f>D57</f>
        <v>0</v>
      </c>
    </row>
    <row r="57" spans="1:9" x14ac:dyDescent="0.2">
      <c r="A57" s="32"/>
      <c r="B57" s="33" t="s">
        <v>52</v>
      </c>
      <c r="C57" s="16">
        <v>0</v>
      </c>
      <c r="D57" s="13">
        <v>0</v>
      </c>
    </row>
    <row r="58" spans="1:9" x14ac:dyDescent="0.2">
      <c r="A58" s="32"/>
      <c r="B58" s="37"/>
      <c r="C58" s="16"/>
      <c r="D58" s="13"/>
    </row>
    <row r="59" spans="1:9" x14ac:dyDescent="0.2">
      <c r="A59" s="26" t="s">
        <v>53</v>
      </c>
      <c r="B59" s="27"/>
      <c r="C59" s="17">
        <v>13361641.779999999</v>
      </c>
      <c r="D59" s="12">
        <f>D25+D29+D39+D43+D49+D56</f>
        <v>13349892.34</v>
      </c>
    </row>
    <row r="60" spans="1:9" x14ac:dyDescent="0.2">
      <c r="A60" s="32"/>
      <c r="B60" s="27"/>
      <c r="C60" s="17"/>
      <c r="D60" s="12"/>
    </row>
    <row r="61" spans="1:9" s="2" customFormat="1" x14ac:dyDescent="0.2">
      <c r="A61" s="26" t="s">
        <v>54</v>
      </c>
      <c r="B61" s="27"/>
      <c r="C61" s="17">
        <v>810318.02</v>
      </c>
      <c r="D61" s="14">
        <v>156746.48000000001</v>
      </c>
    </row>
    <row r="62" spans="1:9" s="2" customFormat="1" ht="12" thickBot="1" x14ac:dyDescent="0.25">
      <c r="A62" s="40"/>
      <c r="B62" s="41"/>
      <c r="C62" s="42"/>
      <c r="D62" s="43"/>
    </row>
    <row r="63" spans="1:9" s="3" customFormat="1" x14ac:dyDescent="0.2">
      <c r="B63" s="1"/>
      <c r="C63" s="18"/>
      <c r="D63" s="18"/>
      <c r="E63" s="1"/>
      <c r="F63" s="1"/>
      <c r="G63" s="1"/>
      <c r="H63" s="1"/>
      <c r="I63" s="1"/>
    </row>
    <row r="64" spans="1:9" x14ac:dyDescent="0.2">
      <c r="A64" s="1"/>
      <c r="B64" s="5" t="s">
        <v>65</v>
      </c>
      <c r="C64"/>
      <c r="D64"/>
      <c r="E64" s="6"/>
    </row>
    <row r="65" spans="1:5" x14ac:dyDescent="0.2">
      <c r="A65" s="1"/>
      <c r="B65" s="7" t="s">
        <v>66</v>
      </c>
      <c r="C65" s="8"/>
      <c r="D65" s="8"/>
      <c r="E65"/>
    </row>
    <row r="66" spans="1:5" ht="3" customHeight="1" x14ac:dyDescent="0.15">
      <c r="A66" s="1"/>
      <c r="B66" s="5"/>
      <c r="C66" s="5"/>
      <c r="D66" s="5"/>
      <c r="E66" s="8"/>
    </row>
    <row r="67" spans="1:5" hidden="1" x14ac:dyDescent="0.15">
      <c r="A67" s="1"/>
      <c r="B67" s="5"/>
      <c r="C67" s="5"/>
      <c r="D67" s="5"/>
      <c r="E67" s="5"/>
    </row>
    <row r="68" spans="1:5" x14ac:dyDescent="0.15">
      <c r="A68" s="1"/>
      <c r="B68" s="5" t="s">
        <v>67</v>
      </c>
      <c r="C68" s="5" t="s">
        <v>67</v>
      </c>
      <c r="D68" s="5"/>
      <c r="E68" s="5"/>
    </row>
    <row r="69" spans="1:5" x14ac:dyDescent="0.15">
      <c r="A69" s="1"/>
      <c r="B69" s="8" t="s">
        <v>68</v>
      </c>
      <c r="C69" s="8" t="s">
        <v>60</v>
      </c>
      <c r="D69" s="8"/>
      <c r="E69" s="5"/>
    </row>
    <row r="70" spans="1:5" x14ac:dyDescent="0.15">
      <c r="A70" s="1"/>
      <c r="B70" s="8" t="s">
        <v>69</v>
      </c>
      <c r="C70" s="8" t="s">
        <v>70</v>
      </c>
      <c r="D70" s="8"/>
      <c r="E70" s="9"/>
    </row>
    <row r="71" spans="1:5" ht="5.25" customHeight="1" x14ac:dyDescent="0.15">
      <c r="A71" s="1"/>
      <c r="B71" s="8"/>
      <c r="C71" s="8"/>
      <c r="D71" s="8"/>
      <c r="E71" s="9"/>
    </row>
    <row r="72" spans="1:5" x14ac:dyDescent="0.15">
      <c r="A72" s="1"/>
      <c r="B72" s="10" t="s">
        <v>67</v>
      </c>
      <c r="C72" s="10"/>
      <c r="D72" s="10"/>
      <c r="E72" s="6"/>
    </row>
    <row r="73" spans="1:5" x14ac:dyDescent="0.15">
      <c r="A73" s="1"/>
      <c r="B73" s="11" t="s">
        <v>62</v>
      </c>
      <c r="C73" s="11"/>
      <c r="D73" s="11"/>
      <c r="E73" s="6"/>
    </row>
    <row r="74" spans="1:5" x14ac:dyDescent="0.2">
      <c r="A74" s="1"/>
      <c r="B74" s="11" t="s">
        <v>71</v>
      </c>
      <c r="C74" s="11"/>
      <c r="D74" s="11"/>
      <c r="E74" s="6"/>
    </row>
    <row r="75" spans="1:5" x14ac:dyDescent="0.2">
      <c r="B75" s="11"/>
      <c r="C75" s="11"/>
      <c r="D75" s="11"/>
    </row>
    <row r="209" spans="1:4" x14ac:dyDescent="0.2">
      <c r="A209" s="3" t="s">
        <v>55</v>
      </c>
    </row>
    <row r="213" spans="1:4" x14ac:dyDescent="0.2">
      <c r="A213" s="3" t="s">
        <v>56</v>
      </c>
      <c r="B213" s="1" t="s">
        <v>56</v>
      </c>
      <c r="C213" s="1" t="s">
        <v>56</v>
      </c>
      <c r="D213" s="1" t="s">
        <v>56</v>
      </c>
    </row>
    <row r="214" spans="1:4" x14ac:dyDescent="0.2">
      <c r="A214" s="3" t="s">
        <v>57</v>
      </c>
      <c r="B214" s="1" t="s">
        <v>58</v>
      </c>
      <c r="C214" s="1" t="s">
        <v>59</v>
      </c>
      <c r="D214" s="1" t="s">
        <v>58</v>
      </c>
    </row>
    <row r="215" spans="1:4" x14ac:dyDescent="0.2">
      <c r="A215" s="4" t="s">
        <v>60</v>
      </c>
      <c r="B215" s="2" t="s">
        <v>61</v>
      </c>
      <c r="C215" s="2" t="s">
        <v>62</v>
      </c>
      <c r="D215" s="2" t="s">
        <v>63</v>
      </c>
    </row>
  </sheetData>
  <sheetProtection formatCells="0" formatColumns="0" formatRows="0" autoFilter="0"/>
  <mergeCells count="5">
    <mergeCell ref="A1:D1"/>
    <mergeCell ref="A12:B12"/>
    <mergeCell ref="B72:D72"/>
    <mergeCell ref="B73:D73"/>
    <mergeCell ref="B74:D7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2021-01-20T15:21:40Z</cp:lastPrinted>
  <dcterms:created xsi:type="dcterms:W3CDTF">2012-12-11T20:29:16Z</dcterms:created>
  <dcterms:modified xsi:type="dcterms:W3CDTF">2021-01-20T15:22:41Z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