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2DA FEB 2023\"/>
    </mc:Choice>
  </mc:AlternateContent>
  <bookViews>
    <workbookView xWindow="0" yWindow="0" windowWidth="18180" windowHeight="93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62913"/>
</workbook>
</file>

<file path=xl/calcChain.xml><?xml version="1.0" encoding="utf-8"?>
<calcChain xmlns="http://schemas.openxmlformats.org/spreadsheetml/2006/main">
  <c r="H18" i="1" l="1"/>
  <c r="H8" i="1" l="1"/>
  <c r="D8" i="1" l="1"/>
  <c r="H15" i="1" l="1"/>
  <c r="H16" i="1"/>
  <c r="H17" i="1"/>
  <c r="H13" i="1"/>
  <c r="D13" i="1"/>
  <c r="H12" i="1"/>
  <c r="D12" i="1"/>
  <c r="H11" i="1"/>
  <c r="D11" i="1"/>
  <c r="H10" i="1"/>
  <c r="D10" i="1"/>
  <c r="F20" i="1" l="1"/>
  <c r="E20" i="1"/>
  <c r="H9" i="1" l="1"/>
  <c r="D20" i="1" l="1"/>
  <c r="H20" i="1"/>
</calcChain>
</file>

<file path=xl/sharedStrings.xml><?xml version="1.0" encoding="utf-8"?>
<sst xmlns="http://schemas.openxmlformats.org/spreadsheetml/2006/main" count="50" uniqueCount="34">
  <si>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</si>
  <si>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</si>
  <si>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</si>
  <si>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</si>
  <si>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</si>
  <si>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</si>
  <si>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</si>
  <si>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</si>
  <si>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</si>
  <si>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</si>
  <si>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</si>
  <si>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</si>
  <si>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 xml:space="preserve">GABRIELA GUADALUPE SILVA BARAJAS 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</si>
  <si>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</si>
  <si>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</si>
  <si>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</si>
  <si>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</si>
  <si>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</si>
  <si>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</si>
  <si>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</si>
  <si>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</si>
  <si>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</si>
  <si>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</si>
  <si>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</si>
  <si>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</si>
  <si>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</si>
  <si>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</si>
  <si>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>JUAN PABLO PALAFOX GUTIERREZ</t>
  </si>
  <si>
    <t>JENNIFER ADRIANA GUILLERMO DELGADO</t>
  </si>
  <si>
    <t xml:space="preserve">MA FERNANDA MAGAÑA CERNAS </t>
  </si>
  <si>
    <t>ENC. DIR.  PROTECCION CIVIL</t>
  </si>
  <si>
    <t>AQUILES AARON MANCILLA GONZALEZ</t>
  </si>
  <si>
    <t xml:space="preserve">                                                                                                 NOMINA DE PROTECCION CIVIL                                                     PC. 01</t>
  </si>
  <si>
    <t xml:space="preserve"> DEL 16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</si>
</sst>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rgb="FF00B050"/>
      <name val="Arial Black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8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44" fontId="5" fillId="2" borderId="0" xfId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9" fillId="6" borderId="1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/>
    </xf>
    <xf numFmtId="0" fontId="9" fillId="6" borderId="14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/>
    <xf numFmtId="0" fontId="3" fillId="6" borderId="0" xfId="0" applyFont="1" applyFill="1" applyBorder="1" applyAlignment="1" applyProtection="1"/>
    <xf numFmtId="0" fontId="3" fillId="6" borderId="8" xfId="0" applyFont="1" applyFill="1" applyBorder="1" applyAlignment="1" applyProtection="1"/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6" borderId="21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15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</xdr:colOff>
      <xdr:row>0</xdr:row>
      <xdr:rowOff>10584</xdr:rowOff>
    </xdr:from>
    <xdr:to>
      <xdr:col>1</xdr:col>
      <xdr:colOff>423335</xdr:colOff>
      <xdr:row>3</xdr:row>
      <xdr:rowOff>12113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" y="10584"/>
          <a:ext cx="719186" cy="9328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NOMINAS%202018-2021\2021\2DA.DE%20DICIEMBRE\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90" zoomScaleNormal="90" workbookViewId="0">
      <selection activeCell="N11" sqref="N11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5" ht="23.25" customHeight="1" x14ac:dyDescent="0.4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5" ht="23.25" customHeight="1" x14ac:dyDescent="0.3">
      <c r="A2" s="39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5" ht="26.45" customHeight="1" x14ac:dyDescent="0.35">
      <c r="A3" s="42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5" ht="15" customHeight="1" x14ac:dyDescent="0.25">
      <c r="A4" s="45" t="s">
        <v>0</v>
      </c>
      <c r="B4" s="46" t="s">
        <v>1</v>
      </c>
      <c r="C4" s="46" t="s">
        <v>2</v>
      </c>
      <c r="D4" s="46" t="s">
        <v>3</v>
      </c>
      <c r="E4" s="47" t="s">
        <v>21</v>
      </c>
      <c r="F4" s="78" t="s">
        <v>4</v>
      </c>
      <c r="G4" s="47" t="s">
        <v>5</v>
      </c>
      <c r="H4" s="47" t="s">
        <v>20</v>
      </c>
      <c r="I4" s="61"/>
      <c r="J4" s="62"/>
      <c r="K4" s="63"/>
    </row>
    <row r="5" spans="1:15" ht="32.25" customHeight="1" x14ac:dyDescent="0.25">
      <c r="A5" s="45"/>
      <c r="B5" s="46"/>
      <c r="C5" s="46"/>
      <c r="D5" s="46"/>
      <c r="E5" s="48"/>
      <c r="F5" s="79"/>
      <c r="G5" s="48"/>
      <c r="H5" s="48"/>
      <c r="I5" s="64"/>
      <c r="J5" s="65"/>
      <c r="K5" s="66"/>
    </row>
    <row r="6" spans="1:15" ht="1.5" hidden="1" customHeight="1" x14ac:dyDescent="0.25">
      <c r="A6" s="45"/>
      <c r="B6" s="46"/>
      <c r="C6" s="46"/>
      <c r="D6" s="46"/>
      <c r="E6" s="49"/>
      <c r="F6" s="80"/>
      <c r="G6" s="25"/>
      <c r="H6" s="49"/>
      <c r="I6" s="67"/>
      <c r="J6" s="68"/>
      <c r="K6" s="69"/>
    </row>
    <row r="7" spans="1:15" ht="18" customHeight="1" x14ac:dyDescent="0.25">
      <c r="A7" s="21"/>
      <c r="B7" s="22" t="s">
        <v>6</v>
      </c>
      <c r="C7" s="23"/>
      <c r="D7" s="23"/>
      <c r="E7" s="23"/>
      <c r="F7" s="23"/>
      <c r="G7" s="23"/>
      <c r="H7" s="23"/>
      <c r="I7" s="70"/>
      <c r="J7" s="70"/>
      <c r="K7" s="71"/>
    </row>
    <row r="8" spans="1:15" ht="31.7" customHeight="1" x14ac:dyDescent="0.25">
      <c r="A8" s="19">
        <v>1</v>
      </c>
      <c r="B8" s="8" t="s">
        <v>14</v>
      </c>
      <c r="C8" s="11" t="s">
        <v>30</v>
      </c>
      <c r="D8" s="4">
        <f t="shared" ref="D8" si="0">E8/15</f>
        <v>369.06333333333333</v>
      </c>
      <c r="E8" s="5">
        <v>5535.95</v>
      </c>
      <c r="F8" s="7">
        <v>320.87</v>
      </c>
      <c r="G8" s="24" t="s">
        <v>22</v>
      </c>
      <c r="H8" s="5">
        <f t="shared" ref="H8:H13" si="1">E8-F8</f>
        <v>5215.08</v>
      </c>
      <c r="I8" s="76"/>
      <c r="J8" s="76"/>
      <c r="K8" s="77"/>
      <c r="O8" s="32"/>
    </row>
    <row r="9" spans="1:15" ht="34.5" customHeight="1" x14ac:dyDescent="0.25">
      <c r="A9" s="19">
        <v>2</v>
      </c>
      <c r="B9" s="10" t="s">
        <v>7</v>
      </c>
      <c r="C9" s="11" t="s">
        <v>8</v>
      </c>
      <c r="D9" s="4">
        <v>313.35000000000002</v>
      </c>
      <c r="E9" s="6">
        <v>4789.45</v>
      </c>
      <c r="F9" s="6">
        <v>273.10000000000002</v>
      </c>
      <c r="G9" s="24" t="s">
        <v>22</v>
      </c>
      <c r="H9" s="5">
        <f t="shared" si="1"/>
        <v>4516.3499999999995</v>
      </c>
      <c r="I9" s="72"/>
      <c r="J9" s="72"/>
      <c r="K9" s="73"/>
    </row>
    <row r="10" spans="1:15" ht="32.25" customHeight="1" x14ac:dyDescent="0.25">
      <c r="A10" s="18">
        <v>3</v>
      </c>
      <c r="B10" s="12" t="s">
        <v>9</v>
      </c>
      <c r="C10" s="9" t="s">
        <v>18</v>
      </c>
      <c r="D10" s="4">
        <f>E10/15</f>
        <v>388.99266666666671</v>
      </c>
      <c r="E10" s="5">
        <v>5834.89</v>
      </c>
      <c r="F10" s="5">
        <v>340.01</v>
      </c>
      <c r="G10" s="24" t="s">
        <v>22</v>
      </c>
      <c r="H10" s="5">
        <f t="shared" si="1"/>
        <v>5494.88</v>
      </c>
      <c r="I10" s="72"/>
      <c r="J10" s="72"/>
      <c r="K10" s="73"/>
    </row>
    <row r="11" spans="1:15" ht="35.450000000000003" customHeight="1" x14ac:dyDescent="0.25">
      <c r="A11" s="19">
        <v>4</v>
      </c>
      <c r="B11" s="12" t="s">
        <v>10</v>
      </c>
      <c r="C11" s="9" t="s">
        <v>18</v>
      </c>
      <c r="D11" s="4">
        <f>E11/15</f>
        <v>336.26066666666668</v>
      </c>
      <c r="E11" s="5">
        <v>5043.91</v>
      </c>
      <c r="F11" s="5">
        <v>289.38</v>
      </c>
      <c r="G11" s="24" t="s">
        <v>22</v>
      </c>
      <c r="H11" s="5">
        <f t="shared" si="1"/>
        <v>4754.53</v>
      </c>
      <c r="I11" s="72"/>
      <c r="J11" s="72"/>
      <c r="K11" s="73"/>
    </row>
    <row r="12" spans="1:15" ht="31.7" customHeight="1" x14ac:dyDescent="0.25">
      <c r="A12" s="19">
        <v>5</v>
      </c>
      <c r="B12" s="13" t="s">
        <v>12</v>
      </c>
      <c r="C12" s="11" t="s">
        <v>11</v>
      </c>
      <c r="D12" s="4">
        <f>E12/15</f>
        <v>281.54066666666665</v>
      </c>
      <c r="E12" s="5">
        <v>4223.1099999999997</v>
      </c>
      <c r="F12" s="7">
        <v>236.85</v>
      </c>
      <c r="G12" s="24" t="s">
        <v>22</v>
      </c>
      <c r="H12" s="5">
        <f t="shared" si="1"/>
        <v>3986.2599999999998</v>
      </c>
      <c r="I12" s="74"/>
      <c r="J12" s="74"/>
      <c r="K12" s="75"/>
    </row>
    <row r="13" spans="1:15" ht="31.7" customHeight="1" x14ac:dyDescent="0.25">
      <c r="A13" s="19">
        <v>6</v>
      </c>
      <c r="B13" s="8" t="s">
        <v>13</v>
      </c>
      <c r="C13" s="11" t="s">
        <v>11</v>
      </c>
      <c r="D13" s="4">
        <f t="shared" ref="D13" si="2">E13/15</f>
        <v>281.54066666666665</v>
      </c>
      <c r="E13" s="5">
        <v>4223.1099999999997</v>
      </c>
      <c r="F13" s="7">
        <v>236.85</v>
      </c>
      <c r="G13" s="24" t="s">
        <v>22</v>
      </c>
      <c r="H13" s="5">
        <f t="shared" si="1"/>
        <v>3986.2599999999998</v>
      </c>
      <c r="I13" s="54"/>
      <c r="J13" s="54"/>
      <c r="K13" s="55"/>
    </row>
    <row r="14" spans="1:15" ht="30.75" customHeight="1" x14ac:dyDescent="0.25">
      <c r="A14" s="19">
        <v>8</v>
      </c>
      <c r="B14" s="26" t="s">
        <v>27</v>
      </c>
      <c r="C14" s="27" t="s">
        <v>11</v>
      </c>
      <c r="D14" s="28">
        <v>281.54000000000002</v>
      </c>
      <c r="E14" s="5">
        <v>4223.1099999999997</v>
      </c>
      <c r="F14" s="7">
        <v>236.85</v>
      </c>
      <c r="G14" s="31" t="s">
        <v>22</v>
      </c>
      <c r="H14" s="29">
        <v>3986.26</v>
      </c>
      <c r="I14" s="54"/>
      <c r="J14" s="54"/>
      <c r="K14" s="55"/>
    </row>
    <row r="15" spans="1:15" ht="33" customHeight="1" x14ac:dyDescent="0.25">
      <c r="A15" s="19">
        <v>9</v>
      </c>
      <c r="B15" s="26" t="s">
        <v>28</v>
      </c>
      <c r="C15" s="27" t="s">
        <v>11</v>
      </c>
      <c r="D15" s="28">
        <v>275.05</v>
      </c>
      <c r="E15" s="5">
        <v>4223.1099999999997</v>
      </c>
      <c r="F15" s="7">
        <v>236.85</v>
      </c>
      <c r="G15" s="31" t="s">
        <v>22</v>
      </c>
      <c r="H15" s="29">
        <f>E15-F15</f>
        <v>3986.2599999999998</v>
      </c>
      <c r="I15" s="54"/>
      <c r="J15" s="54"/>
      <c r="K15" s="55"/>
    </row>
    <row r="16" spans="1:15" ht="32.25" customHeight="1" x14ac:dyDescent="0.25">
      <c r="A16" s="19">
        <v>10</v>
      </c>
      <c r="B16" s="26" t="s">
        <v>25</v>
      </c>
      <c r="C16" s="27" t="s">
        <v>26</v>
      </c>
      <c r="D16" s="28">
        <v>448.02</v>
      </c>
      <c r="E16" s="29">
        <v>6682.35</v>
      </c>
      <c r="F16" s="30">
        <v>409.94</v>
      </c>
      <c r="G16" s="31" t="s">
        <v>22</v>
      </c>
      <c r="H16" s="29">
        <f>E16-F16</f>
        <v>6272.4100000000008</v>
      </c>
      <c r="I16" s="54"/>
      <c r="J16" s="54"/>
      <c r="K16" s="55"/>
    </row>
    <row r="17" spans="1:11" ht="32.25" customHeight="1" x14ac:dyDescent="0.25">
      <c r="A17" s="18">
        <v>11</v>
      </c>
      <c r="B17" s="26" t="s">
        <v>29</v>
      </c>
      <c r="C17" s="27" t="s">
        <v>26</v>
      </c>
      <c r="D17" s="28">
        <v>448.02</v>
      </c>
      <c r="E17" s="29">
        <v>6682.35</v>
      </c>
      <c r="F17" s="30">
        <v>409.94</v>
      </c>
      <c r="G17" s="31" t="s">
        <v>22</v>
      </c>
      <c r="H17" s="29">
        <f>E17-F17</f>
        <v>6272.4100000000008</v>
      </c>
      <c r="I17" s="54"/>
      <c r="J17" s="54"/>
      <c r="K17" s="55"/>
    </row>
    <row r="18" spans="1:11" ht="31.7" customHeight="1" x14ac:dyDescent="0.25">
      <c r="A18" s="19">
        <v>12</v>
      </c>
      <c r="B18" s="26" t="s">
        <v>31</v>
      </c>
      <c r="C18" s="27" t="s">
        <v>26</v>
      </c>
      <c r="D18" s="28">
        <v>448.02</v>
      </c>
      <c r="E18" s="29">
        <v>6682.35</v>
      </c>
      <c r="F18" s="30">
        <v>409.94</v>
      </c>
      <c r="G18" s="31" t="s">
        <v>22</v>
      </c>
      <c r="H18" s="29">
        <f>E18-F18</f>
        <v>6272.4100000000008</v>
      </c>
      <c r="I18" s="56"/>
      <c r="J18" s="57"/>
      <c r="K18" s="58"/>
    </row>
    <row r="19" spans="1:11" ht="31.7" customHeight="1" x14ac:dyDescent="0.25">
      <c r="A19" s="19">
        <v>13</v>
      </c>
      <c r="B19" s="26"/>
      <c r="C19" s="27"/>
      <c r="D19" s="28"/>
      <c r="E19" s="29"/>
      <c r="F19" s="30"/>
      <c r="G19" s="31"/>
      <c r="H19" s="29"/>
      <c r="I19" s="56"/>
      <c r="J19" s="57"/>
      <c r="K19" s="58"/>
    </row>
    <row r="20" spans="1:11" ht="30.75" customHeight="1" thickBot="1" x14ac:dyDescent="0.3">
      <c r="A20" s="50" t="s">
        <v>15</v>
      </c>
      <c r="B20" s="51"/>
      <c r="C20" s="51"/>
      <c r="D20" s="20">
        <f>SUM(D9:D19)</f>
        <v>3502.3346666666671</v>
      </c>
      <c r="E20" s="20">
        <f>SUM(E9:E19)</f>
        <v>52607.74</v>
      </c>
      <c r="F20" s="20">
        <f>SUM(F9:F19)</f>
        <v>3079.7099999999996</v>
      </c>
      <c r="G20" s="20"/>
      <c r="H20" s="20">
        <f>SUM(H9:H19)</f>
        <v>49528.03</v>
      </c>
      <c r="I20" s="52"/>
      <c r="J20" s="52"/>
      <c r="K20" s="53"/>
    </row>
    <row r="21" spans="1:11" ht="30.75" customHeight="1" x14ac:dyDescent="0.25">
      <c r="A21" s="33"/>
      <c r="B21" s="33"/>
      <c r="C21" s="33"/>
      <c r="D21" s="34"/>
      <c r="E21" s="34"/>
      <c r="F21" s="34"/>
      <c r="G21" s="34"/>
      <c r="H21" s="34"/>
      <c r="I21" s="35"/>
      <c r="J21" s="35"/>
      <c r="K21" s="35"/>
    </row>
    <row r="22" spans="1:11" x14ac:dyDescent="0.25">
      <c r="A22" s="2"/>
      <c r="B22" s="15"/>
      <c r="C22" s="1"/>
      <c r="D22" s="15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17" t="s">
        <v>16</v>
      </c>
      <c r="C23" s="1"/>
      <c r="D23" s="59"/>
      <c r="E23" s="59"/>
      <c r="F23" s="60" t="s">
        <v>19</v>
      </c>
      <c r="G23" s="60"/>
      <c r="H23" s="60"/>
      <c r="I23" s="60"/>
      <c r="J23" s="1"/>
      <c r="K23" s="1"/>
    </row>
    <row r="24" spans="1:11" x14ac:dyDescent="0.25">
      <c r="A24" s="2"/>
      <c r="B24" s="16" t="s">
        <v>17</v>
      </c>
      <c r="C24" s="1"/>
      <c r="D24" s="14"/>
      <c r="E24" s="14"/>
      <c r="F24" s="59" t="s">
        <v>24</v>
      </c>
      <c r="G24" s="59"/>
      <c r="H24" s="59"/>
      <c r="I24" s="59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0">
    <mergeCell ref="F24:I24"/>
    <mergeCell ref="F23:I23"/>
    <mergeCell ref="H4:H6"/>
    <mergeCell ref="I4:K6"/>
    <mergeCell ref="D23:E23"/>
    <mergeCell ref="I7:K7"/>
    <mergeCell ref="I15:K15"/>
    <mergeCell ref="I16:K16"/>
    <mergeCell ref="I9:K9"/>
    <mergeCell ref="I10:K10"/>
    <mergeCell ref="I11:K11"/>
    <mergeCell ref="I12:K12"/>
    <mergeCell ref="I8:K8"/>
    <mergeCell ref="I18:K18"/>
    <mergeCell ref="F4:F6"/>
    <mergeCell ref="G4:G5"/>
    <mergeCell ref="A20:C20"/>
    <mergeCell ref="I20:K20"/>
    <mergeCell ref="I13:K13"/>
    <mergeCell ref="I14:K14"/>
    <mergeCell ref="I19:K19"/>
    <mergeCell ref="I17:K17"/>
    <mergeCell ref="A1:K1"/>
    <mergeCell ref="A2:K2"/>
    <mergeCell ref="A3:K3"/>
    <mergeCell ref="A4:A6"/>
    <mergeCell ref="B4:B6"/>
    <mergeCell ref="C4:C6"/>
    <mergeCell ref="D4:D6"/>
    <mergeCell ref="E4:E6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Oficialia</cp:lastModifiedBy>
  <cp:lastPrinted>2023-01-13T20:21:15Z</cp:lastPrinted>
  <dcterms:created xsi:type="dcterms:W3CDTF">2022-01-11T20:12:49Z</dcterms:created>
  <dcterms:modified xsi:type="dcterms:W3CDTF">2024-05-13T16:41:08Z</dcterms:modified>
</cp:coreProperties>
</file>