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uenta\"/>
    </mc:Choice>
  </mc:AlternateContent>
  <xr:revisionPtr revIDLastSave="0" documentId="13_ncr:1_{CF384649-ECC7-4E53-8A1F-D49574CB2983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definedNames>
    <definedName name="_xlnm.Print_Titles" localSheetId="0">Muebles_Contable!$1:$2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6" l="1"/>
  <c r="C36" i="16"/>
  <c r="C11" i="16"/>
  <c r="C6" i="16"/>
  <c r="C3" i="16"/>
</calcChain>
</file>

<file path=xl/sharedStrings.xml><?xml version="1.0" encoding="utf-8"?>
<sst xmlns="http://schemas.openxmlformats.org/spreadsheetml/2006/main" count="295" uniqueCount="279">
  <si>
    <t>Código</t>
  </si>
  <si>
    <t>Descripción del Bien Mueble</t>
  </si>
  <si>
    <t>Valor en libros</t>
  </si>
  <si>
    <t>COMPUTADORA LENOVO AIO 310-201AP</t>
  </si>
  <si>
    <t>Inserte el vínculo a la publicación de este reporte en su portal de internet; presentarlo a ASEG únicamente en el segundo trimestre de cada año:</t>
  </si>
  <si>
    <t>www.aseg.gob.mx</t>
  </si>
  <si>
    <t>Bajo protesta de decir verdad declaramos que los Estados Financieros y sus notas, son razonablemente correctos y son responsabilidad del emisor.</t>
  </si>
  <si>
    <t>TESORERO DEL CONSEJO DIRECTIVO DEL CMAPAS</t>
  </si>
  <si>
    <t/>
  </si>
  <si>
    <t>DIRECTORA GENERAL DEL CMAPAS</t>
  </si>
  <si>
    <t>ING. FELIPE AGUILAR ROMERO</t>
  </si>
  <si>
    <t>LIC. MARIA CRISTINA GUERRERO MANZANO</t>
  </si>
  <si>
    <t>Descripción del Bien Inmueble</t>
  </si>
  <si>
    <t>02 TERR-</t>
  </si>
  <si>
    <t>INMUBLE OFICINA 01-</t>
  </si>
  <si>
    <t>TERRENO01-</t>
  </si>
  <si>
    <t>TERRENO PARA PERFORACION DE POZO NUEVO PARA EL CMAPAS UBICADO EN ROSA DE CASTILLA</t>
  </si>
  <si>
    <t>CONTA030</t>
  </si>
  <si>
    <t xml:space="preserve">EQUIPO DE COMPUTO SERIE 859971022452 C/T, MADRE MC P6 P MZT / PROCESADOR AMD XZ/ CD RW DVD/ LECTOR DE TARJETAS USB-SD-USD/ MONITOR LCD 17'' WIDESCREEN/ TECLADO MULTIMEDIA ACTECK MUSE/ BOSINAS </t>
  </si>
  <si>
    <t>RECEP004</t>
  </si>
  <si>
    <t>EQUIPO DE COMPUTO SERIE 859971021663 C/T, MADRE MC P6 P MZT / PROCESADOR AMD XZ/ CD RW DVD/ LECTOR DE TARJETAS USB-SD-USD/ MONITOR LCD 17'' WIDESCREEN/ TECLADO MULTIMEDIA ACTECK MUSE/ BOSINAS</t>
  </si>
  <si>
    <t>APARATOS TELEFONICOS ESCRITORIO</t>
  </si>
  <si>
    <t>TELEFONOS RADIO-CELULAR</t>
  </si>
  <si>
    <t>CONTA002</t>
  </si>
  <si>
    <t>EQUPO DE CAJA FUERTE. CUERPO DE METAL DE COLOR GRIS OSCURO MODELO: C53460, NO. BK757363*</t>
  </si>
  <si>
    <t>EQUIPO DE COMPUTO HP C2Q.26B. (CPU HP COLOR NEGRO, MODELO: TST-0006A-C20681),(TECLADO HP MOD-KU0841 COLOR NEGRO), (MAUSE HP MODELO: TS1011006 CON P/S: 5051131-001, COLOR NEGRO), (MONITOR HP 20" LCD VGA=DVI TS 20110918, MODELO: TSS-20i10)</t>
  </si>
  <si>
    <t>ORDEN04</t>
  </si>
  <si>
    <t>GESOS016</t>
  </si>
  <si>
    <t xml:space="preserve">STANDE DE CULTURA DE AGUA QUE INCLUYE FLEXOSTAND CURVO DE ALUMINIO DE 300X 235 CM 2 CARRITOS DE TRASPORTE , 5 LAMPARAS DE MORDAZA Y 6 GRAFICOS EN CALIDAD FOTOGRAFICA LAMINADOS, ROLL UP DE IMPORTACION DE 85X200 CM. CON LONA IMPRESA A 720 DPI, ROLL UP DE IMPORTACION DE 85X200 CM. CON LONA IMPRESA A 720 DPI, 4 BANNER DE ACERO CON LONA IMPRESA DE 80X200 CM Y 1 DEMOMESA CLASICA PVC. CON IMPRESIÓN EN CALIDAD FOTOGRAFICA LAMINADA </t>
  </si>
  <si>
    <t>AGUAP006</t>
  </si>
  <si>
    <t>VEHICULO NUEVO MARCA NISSAN MODELO 2011 CON NUMERO DE SERIE, 3N6DD23T4BK031994, NO. ME MOTOR KA24507449A</t>
  </si>
  <si>
    <t>COMER023</t>
  </si>
  <si>
    <t>MOTOCICLETA SUZUKI 2T 1 CIL. 98CC NUEVA, SERIE_LC6PAGA15C0007053N COLOR AZUL</t>
  </si>
  <si>
    <t>AGUAP005</t>
  </si>
  <si>
    <t>MOTOCICLETA SUZUKI 2T 1 CIL. 98CC NUEVA, SERIE_LC6PAGA19C0007041 COLOR AZUL</t>
  </si>
  <si>
    <t>ALMYC204</t>
  </si>
  <si>
    <t>LLAVE DE CADENA 3231 DE 3/4 4''</t>
  </si>
  <si>
    <t>ALMYC207</t>
  </si>
  <si>
    <t>TERRAJA 12R 1/2-2NPT</t>
  </si>
  <si>
    <t>PTEMAZC11</t>
  </si>
  <si>
    <t>ELECTROBOMBA SUMERGIBLE MARCA NEUMANN MODELO BR08-022N/9 DE 9 CUERPO. ACOPLADA A UN MOTORSUM08-075 H.P. TRIFASICO. NUEVA DE FABRICA UBICADA EN POZO DE TEMAZCALILLO}</t>
  </si>
  <si>
    <t>GESOS018</t>
  </si>
  <si>
    <t>LIBRERO CON CINCO ENTREPAÑOS DE MADERA (CULTURA AGUA)</t>
  </si>
  <si>
    <t>RECEP023</t>
  </si>
  <si>
    <t>ESRITORIO SECRETARIA (CULTURA DE AGUA)</t>
  </si>
  <si>
    <t>GESOS024</t>
  </si>
  <si>
    <t>MESA PEGABLE DE POLIETILENO COLOR BLANCO MARCA LIFETIME(CULTURA AGUA)</t>
  </si>
  <si>
    <t>GESOS015</t>
  </si>
  <si>
    <t>ROTAFOLIO ROBU 90X70 CULTURA AGUA</t>
  </si>
  <si>
    <t>ALMYC034</t>
  </si>
  <si>
    <t>CUATRO SILLAS ALEXANDRA COLOR NEGRO (CULTURA AGUA)</t>
  </si>
  <si>
    <t>ALMYC027</t>
  </si>
  <si>
    <t>MUEBLE DE OFICINA. De madera color café, con dos puertas y 5 divisiones internas. Medidas: frente 1.24 mts, alto 2.09 mts, fondo 0.615 cms. Paño superior:  1.24 mts x 0.67 cms.</t>
  </si>
  <si>
    <t>1PTAR213</t>
  </si>
  <si>
    <t xml:space="preserve">ELECTROLODO HP PLATICO INTELIGENTE PROBADOR HP </t>
  </si>
  <si>
    <t>AUXOP003</t>
  </si>
  <si>
    <t>ESCRITORIO DE MADERA</t>
  </si>
  <si>
    <t>CONTA007</t>
  </si>
  <si>
    <t>IMPRESORA LASERJET PRO P1102W 19/18PPM SERIAL No. VNB3V91524</t>
  </si>
  <si>
    <t>CONTA008</t>
  </si>
  <si>
    <t>IMPRESORA LASERJET PRO P1102W 19/18PPM SERIAL No. VNB3V91700</t>
  </si>
  <si>
    <t>ALMYC005</t>
  </si>
  <si>
    <t>IMPRESORA LASERJET PRO P1102W 19/18PPM</t>
  </si>
  <si>
    <t>COMPUTADORA AIO HP OMNI 120-11. SERIAL: 4C52030HXM. MODELO: 120-1132Ia. COLOR NEGRO.  WINDOWS 7.  PROCESADOR AMD. ENTRADAS USB, SD-MS-XD.</t>
  </si>
  <si>
    <t>OPERA002</t>
  </si>
  <si>
    <t>COMPUTADORA AIO HP OMNI 120-11. SERIAL: 4C52030HWN. MODELO: 120-1132Ia. COLOR NEGRO.  WINDOWS 7.  PROCESADOR AMD. ENTRADAS USB, SD-MS-XD.</t>
  </si>
  <si>
    <t>ALMYC006</t>
  </si>
  <si>
    <t>DOS IMPRESORA PROMOCION MULTIFUNCIONAL HP DESKJET 2050 COLOR NEGRO SERIAL CNACL3N4BK FPU NO. CH350-64001 Y SERIAL CNAEL3N4KD FPU NO. CH350-64001</t>
  </si>
  <si>
    <t>GESOS031</t>
  </si>
  <si>
    <t xml:space="preserve">TELEVISION LCD MARCA SAMSUNG 32'' WIDECOLOR, HDMI, USB </t>
  </si>
  <si>
    <t>MOTOCICLETA CARGO 150,  HONDAAÑO 2012. COLOR ROJO CHAZIS: LWBPCk106c1051846. MOTOR:WHI57MJ11M41604</t>
  </si>
  <si>
    <t>ORDEN03</t>
  </si>
  <si>
    <t>CENTRAL TELEFONICA 3 LINEAS 8 EXT SERIE 9LCFO049335 , TELEFONO MULTILINEA MANOS LIBRES C/PANTALLA SERIE 2BCCE754721 Y REGULADRO ELECTRICO IMP 1200  W MICROVOLT</t>
  </si>
  <si>
    <t>1PTAR218</t>
  </si>
  <si>
    <t>HIDROLAAVADORA KARCHER G2600N, CON MOTOR A GASOLINA, TIPO DE MOTOR: HONDA GCV 160 DE 5.5 HP</t>
  </si>
  <si>
    <t>ALMYC203</t>
  </si>
  <si>
    <t>MARTILLO DEMOLEDOR PROFESIONAL BOSCH, CARRO TRASPORTADOR Y CINCELE</t>
  </si>
  <si>
    <t xml:space="preserve">EQUIPO DE SOLDADURA Y CORTE DE ACETILENO CON MANGUERAS, TANQUE Y CONEXIONES PARA SOLDADURA Y CORTE </t>
  </si>
  <si>
    <t>MANT007</t>
  </si>
  <si>
    <t>MAQUINA PARA SOLDAR MARCA MILLER TRAILBLEZER 302 SERIAL NO. LH150290Q STOCK NO. 907216 COLOR NEGRO Y AZUL</t>
  </si>
  <si>
    <t>PTEMAZC08</t>
  </si>
  <si>
    <t>TRANSFORMADOR IEC 75 KVA TIPO POSTE, TRIFASICO, TENSION 13200-440Y/254V. MARCA IEC SERIE 120621</t>
  </si>
  <si>
    <t>PSALITR12</t>
  </si>
  <si>
    <t>BOMBA DOSIFICADORA  MARCA LMI DE MILTON ROY MODELO C101-498SP SERIAL: 1305358239-</t>
  </si>
  <si>
    <t>DIREC013</t>
  </si>
  <si>
    <t xml:space="preserve">ESCRITORIO L VALENTINI DE MADERA COMPRIMIDA </t>
  </si>
  <si>
    <t>CONTA015</t>
  </si>
  <si>
    <t>ESCRITORIO DE MADERA EN FORMA DE  ELE.</t>
  </si>
  <si>
    <t>1PTAR011</t>
  </si>
  <si>
    <t>MUEBLE DE MADERA DE 2 MTRS, TIPO REPISA. ALTURA: 85 CM, FONDO: 36 CM, FRENTE:  MTS.</t>
  </si>
  <si>
    <t>1PTAR008</t>
  </si>
  <si>
    <t>LIBRERO. ALTO: 2.24 MTAS, FONDO: 29 CMS, FRENTE: 1.23 MTS.</t>
  </si>
  <si>
    <t>1PTAR007</t>
  </si>
  <si>
    <t>LAPTOP LENOVO G450 MODELO: 20156</t>
  </si>
  <si>
    <t>CMAPAS/PTAR/2012/034</t>
  </si>
  <si>
    <t>VASOS DE CRISTAL PARA TOMA DE MUESTRAS, INSTRUMENTOS DE LABORATORIO</t>
  </si>
  <si>
    <t>1PTAR216</t>
  </si>
  <si>
    <t>GENERADOR ELITE 8000W 120/240 60 HZ, 15 HP, 8 HRS 50 % DE COMBUSTIBLE. ,MARCA BRIGGS &amp; ATRATION. N/S: 1021030574</t>
  </si>
  <si>
    <t>POCPRESITA1</t>
  </si>
  <si>
    <t>MOTOCICLETA NUEVA GL 150 HONDA CARGO COLOR ROJO MARCA HONDA AÑO 2014 CON NUMERO DE CHASIS 3H1K4171ED104022 TIPO TRABAJO CON NUMERO DE MOTOR WH157FMJ13K41991 CILINDRAJE 150CC</t>
  </si>
  <si>
    <t>POCSALITRE2</t>
  </si>
  <si>
    <t>MOTOCICLETA NUEVA GL 150 HONDA  CARGO COLOR ROJO MARCA HONDA AÑO 2014 CON NUMERO DE CHASIS 3H1KA4176ED102363 TIPO DE TRABAJO CON NUMERO WH157FMJ13H41026 CILINDRAJE 150CC</t>
  </si>
  <si>
    <t>POCTNUEVO2</t>
  </si>
  <si>
    <t>MOTOCICLETA NUEVA GL 150 COLOR ROJO HONDA MARCA HONDA AÑO 2014 CON NUMERO DE CHASIS 3H1KA172ED103624 TIPOTRABAJO CON NUMERO DE MOTOR WH157FMJ13K42067 CILINDRAJE 150CC</t>
  </si>
  <si>
    <t xml:space="preserve"> 22-04/03/2014-131649-1</t>
  </si>
  <si>
    <t>BICILETA MAGISTRONI RODADO 26 COLOR ROJO No.1</t>
  </si>
  <si>
    <t xml:space="preserve"> 22-04/03/2014-131649-2</t>
  </si>
  <si>
    <t>BICILETA MAGISTRONI RODADO 26 COLOR NEGRO No.2</t>
  </si>
  <si>
    <t>ALMYC241</t>
  </si>
  <si>
    <t>BICICLETA MAGISTRONI RODADO 26 COLOR ROJO No. 6</t>
  </si>
  <si>
    <t>COMER022</t>
  </si>
  <si>
    <t>BICICLETA MAGISTRONI R4ODADO 26 COLOR NEGRO No.7</t>
  </si>
  <si>
    <t>14-04/03/2014-131649-8</t>
  </si>
  <si>
    <t>BICICLETA MAGISTRONI RODADO 26 COLOR ROJO No.8</t>
  </si>
  <si>
    <t>AGUAP016</t>
  </si>
  <si>
    <t>CAMIONETA NISSAN COLOR BLANCA DOBLE CABINA NUEVO MOTOR KA24654286A</t>
  </si>
  <si>
    <t>16-21/10/2013-003-1</t>
  </si>
  <si>
    <t xml:space="preserve">DOS SILLAS SECRETARIALES </t>
  </si>
  <si>
    <t>ALMYC225</t>
  </si>
  <si>
    <t>GATO MIKEL'S HIDRAULICO BOTELLA 12 TON</t>
  </si>
  <si>
    <t>TP-TVO-25/04/2014</t>
  </si>
  <si>
    <t xml:space="preserve">MEDIDOR BRIDADO CON TOTALIZADOR DE 6'' MCA RICELAND CODIGO 2012-SNR </t>
  </si>
  <si>
    <t>PPRESIT10</t>
  </si>
  <si>
    <t xml:space="preserve">MEDIDOR BRIDADO CON TOTALIZADOR DE 3'' MCA RICELAND </t>
  </si>
  <si>
    <t>PROSA009</t>
  </si>
  <si>
    <t>MEDIDOR BRIDADO CON TOTALIZADOR DE 4'' MCA RICELAND</t>
  </si>
  <si>
    <t>CAJA005</t>
  </si>
  <si>
    <t>IMPRESORA EPSON TM-T88V. SERIAL No. MXKF350369. MODEL M244A</t>
  </si>
  <si>
    <t>CONTA003</t>
  </si>
  <si>
    <t>LAPTOP HP PAVILON NOTE BOOK 14'', SERIAL No. 5CD34644VL, PRODUCTO No. E7H84LA#ABM. MODELO: 14-n09001a. COLOR NEGRO</t>
  </si>
  <si>
    <t>COMER005</t>
  </si>
  <si>
    <t>LAPTOP HP PAVILON NOTE BOOK 14'',  SERIAL No. 5CD34644VR. PRODUCTO No. E7H84LA#ABM. MODEL: 14-n0900Ia. COLOR NEGRO. RAM 8 GB, DD 1 TB, 64 BITS.</t>
  </si>
  <si>
    <t>COMSO001</t>
  </si>
  <si>
    <t>LAPTOP HP PROBOOK 440 G1 SERIAL NO. 2CE3470ZYC PRODUCTO NO. F7V74LT#ABM</t>
  </si>
  <si>
    <t>RECEP026</t>
  </si>
  <si>
    <r>
      <t>LAPTOP HP PAVILION X360 MODEL 11-N010LA SN: CND4130N27 PN: F4H26LA</t>
    </r>
    <r>
      <rPr>
        <i/>
        <sz val="8"/>
        <color theme="1"/>
        <rFont val="Arial"/>
        <family val="2"/>
      </rPr>
      <t xml:space="preserve">#ABM COLOR ROJO INCLUYE MALETIN COLOR NEGRO Y MOUSE OPTICO INALAMBRICO </t>
    </r>
  </si>
  <si>
    <t>MANT009</t>
  </si>
  <si>
    <t>COMPRESOR EVANS 2.0 HP, 108 LITROS MON. 110/220 VOLTS CS 10V. MOTOR DOBLE CABEZA  $6,480.14</t>
  </si>
  <si>
    <t>1PTAR211</t>
  </si>
  <si>
    <t xml:space="preserve">DESBRAZADORA MARCA HONDA MODELO UMK435 USO RUDO CON DISCO Y DONA DE HIELO SERIES:HAAT-1594794, HAAT-1594792 CON MOTOR DE 1.6 HP </t>
  </si>
  <si>
    <t>1PTAR212</t>
  </si>
  <si>
    <t>CONTA018</t>
  </si>
  <si>
    <t>LIBRERO DE MADERA, FRENTE 1.705 MTRS. FONDO:3.5 CMS CON 8 DIVISIONES Y DOS GABETAS CON DOBLE PUERTA</t>
  </si>
  <si>
    <t xml:space="preserve">ESCRITORIO EN FORMA DE ELE DE MADERA, ALTURA: 82.00CMS, FONDO:56.00 CMS. LARGO 1: 1.63 MTS , CON TRES DIVISIONES Y TRES CAJONES </t>
  </si>
  <si>
    <t>1PTAR001</t>
  </si>
  <si>
    <t xml:space="preserve">MUEBLE RECIBIDOR DE MADERA COLOR CAFÉ EN FORMA DE ''U'' CON RUEDAS </t>
  </si>
  <si>
    <t>COMER004</t>
  </si>
  <si>
    <t>ESCRITORIO DE MADERA CON TRES LADOS EN ''U'', ALTURA: 0.76 CMS, FRENTE 2.08MTRS, LADO 1: 1.52 MTRS. LADO 2 CON PUERTA: 1.52 MTRS. LADO 2 CON PUERTA: 1.52MTRS.</t>
  </si>
  <si>
    <t>GESOS030</t>
  </si>
  <si>
    <t>DIREC003</t>
  </si>
  <si>
    <t>LETRERO DE ALUMINIO PINTADO CON ILUMINACION 1.50X2MTS CON LETRAS Y LOGOTIPO DEL CMAPAS</t>
  </si>
  <si>
    <t>OPER006</t>
  </si>
  <si>
    <t>8  RADIO PORTÁTIL DIGITAL  NX320K3. S/N: B3702210, CON FM, 5 W, 450 - 520 MHZ, 260 CANALES. CON PANTALLA Y DTMF. INCLUYE: ANTENA, BATERÍA, CARGADOR, CLIP Y PROGRAMACIÓN</t>
  </si>
  <si>
    <t>POCPARRITAS15</t>
  </si>
  <si>
    <t xml:space="preserve">RADIO KENWOOD NX 340K. S/N: B3900535. UHF, 32 CANALES, 5 WATTS. INCLUYE: ANTENA, BATERIA, CLIP, CARGADOR Y PROGRAMACIÓN. </t>
  </si>
  <si>
    <t>PHINO022</t>
  </si>
  <si>
    <t>RADIO KENWOOD NX 340K. S/N: B3901439. UHF, 32 CANALES. 5 WATTS. INCLUYE: ANTENA, BATERIA, CLIP, CARGADOR Y PROGRAMACION</t>
  </si>
  <si>
    <t>1PTAR015</t>
  </si>
  <si>
    <t>RADIO KENWOOD NX 340K. S/N: B3900540. UHF, 32 CANALES. 5 WATTS. INCLUYE: ANTENA, BATERIA, CLIP, CARGADOR Y PROGRAMACION</t>
  </si>
  <si>
    <t>POCPRESITA16</t>
  </si>
  <si>
    <t>RADIO KENWOOD NX 340K. S/N: B3900531. UHF, 32 CANALES. 5 WATTS. INCLUYE: ANTENA, BATERIA, CLIP, CARGADOR Y PROGRAMACION</t>
  </si>
  <si>
    <t>POCSALITRE13</t>
  </si>
  <si>
    <t xml:space="preserve">RADIO KENWOOD NX 340K. S/N: B3901437. UHF, 32 CANALES, 5 WATTS. INCLUYE: ANTENA, BATERIA, CLIP, CARGADOR Y PROGRAMACIÓN. </t>
  </si>
  <si>
    <t>RADIO KENWOOD NX 340K. S/N: B3901438. UHF, 32 CANALES. 5 WATTS. INCLUYE: ANTENA, BATERIA, CLIP, CARGADOR Y PROGRAMACION</t>
  </si>
  <si>
    <t>POCTNUEVO1</t>
  </si>
  <si>
    <t>RADIO KENWOOD NX 340K. S/N: B3900538. UHF, 32 CANALES. 5 WATTS. INCLUYE: ANTENA, BATERIA, CLIP, CARGADOR Y PROGRAMACION</t>
  </si>
  <si>
    <t xml:space="preserve"> RADIO PORTÁTIL DIGITAL  NX320K3. S/N: B3702210, CON FM, 5 W, 450 - 520 MHZ, 260 CANALES. CON PANTALLA Y DTMF. INCLUYE: ANTENA, BATERÍA, CARGADOR, CLIP Y PROGRAMACIÓN</t>
  </si>
  <si>
    <t>AGUAP002</t>
  </si>
  <si>
    <t>RADIO PORTÁTIL DIGITAL  NX320K3. S/N: B3702209, CON FM, 5 W, 450 - 520 MHZ, 260 CANALES. CON PANTALLA Y DTMF. INCLUYE: ANTENA, BATERÍA, CARGADOR, CLIP Y PROGRAMACIÓN.</t>
  </si>
  <si>
    <t>AUXCO004</t>
  </si>
  <si>
    <t>12 BANCOS DE MADERA PARA DESAYUNADOR Y REPISAS PARA ARCHIVERO</t>
  </si>
  <si>
    <t>MANT034</t>
  </si>
  <si>
    <t>PERTIGA TELESCOPICA RENDONA MARCA HETSA MOD PT 107 107.7 MTS 8 SEC</t>
  </si>
  <si>
    <t>1PTAR202</t>
  </si>
  <si>
    <t>ELECTROBOMBA SUMERGIBLE MARCA BARNES MODELO 3SE51 DE 3" DE SALIDA MONOFASICA 127 VOLTS SEROE D15229</t>
  </si>
  <si>
    <t>1PTAR338</t>
  </si>
  <si>
    <t>MACROMEDIDOR PTAR - Clave: PTAR MACROMEDIDOR, Folio: AGUAPOTABLEMEDIDOR</t>
  </si>
  <si>
    <t>AGUAP011</t>
  </si>
  <si>
    <t>IMPRESORA HP LASER JET ENTERPRISE M604dn CLANCO Y NEGRO LASER PRINT SN CNDCJ6Y28P</t>
  </si>
  <si>
    <t>ALMYC205</t>
  </si>
  <si>
    <t xml:space="preserve">SONDA ELECTRICA EQUIPOZO CON CABLE INOXIDABLE  DE 300 METROS </t>
  </si>
  <si>
    <t>RECEP029</t>
  </si>
  <si>
    <t>MOTOCICLETA MARCA HONDA MODELO 2017 COLOR BLANCO</t>
  </si>
  <si>
    <t>1PTAR220</t>
  </si>
  <si>
    <t>BOMBA SUMERGIBLE DE 1HP PARA LODOS MODELO 80WQ0754P 127 VOLTS DE 3 "</t>
  </si>
  <si>
    <t>ALCAN001</t>
  </si>
  <si>
    <t>CAMARA FOTOGRAFIA DIGITAL SONY NO. SERIE 5911951</t>
  </si>
  <si>
    <t>ALMYC002</t>
  </si>
  <si>
    <t>CAMARA FOTOGRAFIA DIGITAL SONY NO. SERIE 5977793</t>
  </si>
  <si>
    <t>OPER011</t>
  </si>
  <si>
    <t>COMPUTADORA AIO LENOVO 300 ACL CLOR CLANCO NO SERIE P901L09U</t>
  </si>
  <si>
    <t>RECEP001</t>
  </si>
  <si>
    <t>COMPUTADORA AIO LENOVO 300 ACL CLOR CLANCO NO SERIE MP155PPKC</t>
  </si>
  <si>
    <t>CONTA028</t>
  </si>
  <si>
    <t>COMPUTADORA AIO LENOVO 300 ACL CLOR CLANCO NO SERIE</t>
  </si>
  <si>
    <t>CAJA004</t>
  </si>
  <si>
    <t>MULTIFUNCIONAL HP LASER JETTP M 103FW COLOR BLANCO SERIE VNB3806987</t>
  </si>
  <si>
    <t>CAJA016</t>
  </si>
  <si>
    <t>IMPRESORA EPSON MINIPRINTER TERMICA TM T88V 084</t>
  </si>
  <si>
    <t>DISTRUB016</t>
  </si>
  <si>
    <t>MOTOCICLETA HONDA MODELO 2017 SERIE 3H1KA4170HD403716 MOTOR WH157FMJ16G40940</t>
  </si>
  <si>
    <t>1PTAR200</t>
  </si>
  <si>
    <t>MOTOCICLETA HONDA MODELO 2017 SERIE 3H1KA4175HD403713 MOTOR WH157FMJ16G40207</t>
  </si>
  <si>
    <t>1PTAR224</t>
  </si>
  <si>
    <t>BOMBA SUMERGIBLE DE 1/ HP POR DOS DE DIAMETRO PARA LODOS MARCA F&amp;Q MODELO 50WQP0 37, 2 INCHES</t>
  </si>
  <si>
    <t>CAJA017</t>
  </si>
  <si>
    <t>COMPUTADORA ACER COLOR BLANCO DESKTOP accer ac20-720mb  SERIE 70500847630</t>
  </si>
  <si>
    <t>1PTAR225</t>
  </si>
  <si>
    <t>BOMBA SUMERGIBLE GOULDS 388 MODELO WS3032D3</t>
  </si>
  <si>
    <t>1PTAR016</t>
  </si>
  <si>
    <t>DOS RELOJES CHECADOR ZHMB300 CRTL DE ASISTENCIA RECONOCIMIENTO FACIAL DE 1200 ROSTROS INCLUYE SOFTWARE DE CONTROL DE ASISTENCIA VERSION MONOUSUARIO</t>
  </si>
  <si>
    <t>RECEP022</t>
  </si>
  <si>
    <t>MUEBLE DE MADERA PARA EXPEDIENTE DE USUARIOS CON 12 CAJONES</t>
  </si>
  <si>
    <t>CONTA029</t>
  </si>
  <si>
    <t>INFOR009</t>
  </si>
  <si>
    <t>LAPTOP INSPIRON DELL 15 5567</t>
  </si>
  <si>
    <t>CAMARA FOTOGRAFIA DIGITAL SONY  SERIE 5911950</t>
  </si>
  <si>
    <t>CONTA032</t>
  </si>
  <si>
    <t>CAMARA DIGITAL W800 NO SERIE 6073684</t>
  </si>
  <si>
    <t>OPER013</t>
  </si>
  <si>
    <t>CAMARA DIGITAL W800 NO SERIE 6073689</t>
  </si>
  <si>
    <t>MANTO020</t>
  </si>
  <si>
    <t>CAMARA DIGITAL W800 NO SERIE 6073683</t>
  </si>
  <si>
    <t>RECEP021</t>
  </si>
  <si>
    <t>CAMARA DIGITAL W800 NO SERIE 6073688</t>
  </si>
  <si>
    <t>RECEP031</t>
  </si>
  <si>
    <t>CAMARA DIGITAL W800 NO SERIE 6073690</t>
  </si>
  <si>
    <t>RECEP032</t>
  </si>
  <si>
    <t>CAMARA DIGITAL W800 NO SERIE 6073685</t>
  </si>
  <si>
    <t>AGUAP001</t>
  </si>
  <si>
    <t>CAMIONETA NISSAN NO DE SERIE 3N6AD35C0JK7883330 NO DE MOTOR QR25239544H COLOR BLANCO MODELO 2018</t>
  </si>
  <si>
    <t>CONTA031</t>
  </si>
  <si>
    <t>AUTOMOVIL MARCHA CHEVROLET AVEO CUATRO PUERTAS NODELO 2018 COLOR BLANCO NO DE SERIE LSGH52H2JD023303</t>
  </si>
  <si>
    <t>AGUAP010</t>
  </si>
  <si>
    <t>MOTOCICLETA HONDA SERIE 3H1KA4173JD510328 NO MOTOR KA02E5010311 COLOR BLANCO</t>
  </si>
  <si>
    <t>RECEP030</t>
  </si>
  <si>
    <t>MOTOCICLETA HONDA SERIE 3H1KA4177JD510056 MODELO 2018 NO MOTOR KA02E5009965</t>
  </si>
  <si>
    <t>INFOR014</t>
  </si>
  <si>
    <t>TRES CAMARAS DE VIGILANCIA</t>
  </si>
  <si>
    <t>1PTAR235</t>
  </si>
  <si>
    <t xml:space="preserve">CHECADOR DE MUESTRAS HANNA PARA PH ORP, ELECTRI SERIE H0008213 MODELO H198150, </t>
  </si>
  <si>
    <t>1PTAR223</t>
  </si>
  <si>
    <t>BOMBA PARA SOLIDOS 3HP</t>
  </si>
  <si>
    <t>1PTAR234</t>
  </si>
  <si>
    <t>BOMBA VORTEX 2HP 3F 220V 2P DESC 3 AS 323P-2P SERIE 20150330003102</t>
  </si>
  <si>
    <t>AUXOP005</t>
  </si>
  <si>
    <t>RADIO KENWOOD DIGITAL MODELO NX8940HK</t>
  </si>
  <si>
    <t>RECEP025</t>
  </si>
  <si>
    <t>IMPRESORA LASERJET PROMFP M227FDW CF485A</t>
  </si>
  <si>
    <t>DIREC022</t>
  </si>
  <si>
    <t>LAPTOP NOTEBOOK ASUS RAM 4GB DISCO DURO 1TB MODELO 8265NGV SERIE J2N0CX07522206C</t>
  </si>
  <si>
    <t>AUXOP008</t>
  </si>
  <si>
    <t>COMPUTADORA HP ALL-ONE 205 G3 DISCO DURO 1TB RAM 8 GB SERIE 8CC8290D47</t>
  </si>
  <si>
    <t>ALMYC032</t>
  </si>
  <si>
    <t>COMPUTADORA HP ALL-ONE 205 G3 DISCO DURO 1TB RAM 8 GB SERIE MXL8031JXJ</t>
  </si>
  <si>
    <t>CONTA036</t>
  </si>
  <si>
    <t>MULTIFUNCIONAL SHARP NO DE SERIE 7F00868Y No. Equipo 12713</t>
  </si>
  <si>
    <t>RECEP019</t>
  </si>
  <si>
    <t>IMPRESORA HP LASERJET ENTERPRISE M609DN, BLANCO Y NEGRO,</t>
  </si>
  <si>
    <t>GPS GARMIN ENTREX</t>
  </si>
  <si>
    <t>MEDIDOR DE FLUJO ULTRASONICO MODELO TSD-100H</t>
  </si>
  <si>
    <t>PINZAS AMPERIMETRICA A CD4 1-PQ AMPROBE</t>
  </si>
  <si>
    <t>MEDIDOR DE CONDUCTIVIDAD PTAR NO SERIE 03100043991</t>
  </si>
  <si>
    <t>DESBROZADORA HONDA CON MANUBRIO MODELO UMK435 UEDT NUMERO DE SERIE GCMAT-5044067 Y HAAT 2072997</t>
  </si>
  <si>
    <t>BOMBA DE AGUAS RESIDUALES MODELO 3WW303XAS1 DE 3HP 3F 230/460V 3 " DESCARGA MCA AS-PUMP</t>
  </si>
  <si>
    <r>
      <t xml:space="preserve">COMPUTADORA HP SLIMLINE. </t>
    </r>
    <r>
      <rPr>
        <sz val="8"/>
        <color theme="1"/>
        <rFont val="Arial"/>
        <family val="2"/>
      </rPr>
      <t>CPU: (MODELO:s5=1010la, PROCESADOR AMD, WINDWS 7, COLOR NEGRO), MONITOR:(PANTALLA PLANA LCD 18´´, MODELO: HP 51931a Monitor, SERIAL: 3CQ11711GK), TECLADO:(COLOR NEGRO DE PLASTICO, P/N: 643691 161, CT: BBWYOAVBOHO3Q), MAUSE: ¿COLOR NEGRO OPTICO P/N: 5050062001 REV,B). CADA PARTE CON SELLO DISTINTIVO DE LA MARCA.</t>
    </r>
  </si>
  <si>
    <r>
      <t>MEZCLADORA DE AUDIO AMPLIFICADA STEREN. 8 CANALES. 400W 115/230 VCA MODELO MIX-380 PO</t>
    </r>
    <r>
      <rPr>
        <i/>
        <sz val="8"/>
        <color theme="1"/>
        <rFont val="Arial"/>
        <family val="2"/>
      </rPr>
      <t>#11892</t>
    </r>
  </si>
  <si>
    <t>PROFR. JOSE JUAN MANUEL ORNELAS RIVAS</t>
  </si>
  <si>
    <t>PRESIDENTE DEL CONSEJO DIRECTIVO</t>
  </si>
  <si>
    <t>TESORERO DEL CONSEJO DIRECTIVO</t>
  </si>
  <si>
    <t>DIRECTORA DEL CMAPAS</t>
  </si>
  <si>
    <t>CMAPAS San Diego de la Union, Guanajuato
RELACIÓN DE BIENES MUEBLES QUE COMPONEN EL PATRIMONIO
DEL 01 DE ENERO DE 2020 AL 30 DE JUNIO DEL 2020</t>
  </si>
  <si>
    <t>INMUEBLE CALLE HIDALGO 12 DONDE SE UBICA LA OFICINAS CENTRALES DEL CMAPAS SAN DIEGO DE LA UNION, GTO.</t>
  </si>
  <si>
    <t>PRESIDENTE  DEL CONSEJO DIRECTIVO DEL CMAPAS</t>
  </si>
  <si>
    <t>CMAPAS San Diego de la Union, Guanajuato.
RELACIÓN DE BIENES INMUEBLES QUE COMPONEN EL PATRIMONIO
DEL 01 DE ENERO DE 2020 AL 30 DE JUNIO DEL 2020</t>
  </si>
  <si>
    <t>TERRENO LIBRAMIENTO A SAN DIEGO DE LA UNION-CABECERA MUNICIPAL</t>
  </si>
  <si>
    <t xml:space="preserve">TRANSFROMADOR IMEM 225KVA/254 VOLTS 3 FASES DELTA ESTRELLA </t>
  </si>
  <si>
    <t>ADMON 01</t>
  </si>
  <si>
    <t>ADMON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</si>
</sst>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/>
    <xf numFmtId="43" fontId="5" fillId="0" borderId="0"/>
    <xf numFmtId="43" fontId="3" fillId="0" borderId="0"/>
    <xf numFmtId="43" fontId="3" fillId="0" borderId="0"/>
    <xf numFmtId="43" fontId="5" fillId="0" borderId="0"/>
    <xf numFmtId="44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 applyAlignment="1" applyProtection="1">
      <alignment horizontal="right" vertical="top"/>
      <protection locked="0"/>
    </xf>
    <xf numFmtId="44" fontId="10" fillId="4" borderId="13" xfId="19" applyFont="1" applyFill="1" applyBorder="1" applyAlignment="1" applyProtection="1">
      <alignment horizontal="left" vertical="center" wrapText="1"/>
      <protection locked="0"/>
    </xf>
    <xf numFmtId="0" fontId="11" fillId="4" borderId="13" xfId="0" applyFont="1" applyFill="1" applyBorder="1" applyAlignment="1">
      <alignment horizontal="center" vertical="center" wrapText="1"/>
    </xf>
    <xf numFmtId="44" fontId="10" fillId="4" borderId="13" xfId="19" applyFont="1" applyFill="1" applyBorder="1" applyAlignment="1" applyProtection="1">
      <alignment horizontal="left"/>
      <protection locked="0"/>
    </xf>
    <xf numFmtId="44" fontId="10" fillId="4" borderId="13" xfId="19" applyFont="1" applyFill="1" applyBorder="1" applyAlignment="1" applyProtection="1">
      <protection locked="0"/>
    </xf>
    <xf numFmtId="0" fontId="0" fillId="4" borderId="13" xfId="18" applyFont="1" applyFill="1" applyBorder="1" applyAlignment="1" applyProtection="1">
      <alignment horizontal="left" wrapText="1"/>
      <protection locked="0"/>
    </xf>
    <xf numFmtId="44" fontId="10" fillId="4" borderId="13" xfId="17" applyFont="1" applyFill="1" applyBorder="1" applyProtection="1">
      <protection locked="0"/>
    </xf>
    <xf numFmtId="44" fontId="10" fillId="4" borderId="13" xfId="17" applyFont="1" applyFill="1" applyBorder="1" applyAlignment="1" applyProtection="1">
      <alignment horizontal="right"/>
      <protection locked="0"/>
    </xf>
    <xf numFmtId="0" fontId="0" fillId="4" borderId="13" xfId="18" applyFont="1" applyFill="1" applyBorder="1" applyAlignment="1" applyProtection="1">
      <alignment horizontal="left" vertical="center" wrapText="1"/>
      <protection locked="0"/>
    </xf>
    <xf numFmtId="0" fontId="0" fillId="4" borderId="13" xfId="18" applyFont="1" applyFill="1" applyBorder="1" applyAlignment="1" applyProtection="1">
      <alignment wrapText="1"/>
      <protection locked="0"/>
    </xf>
    <xf numFmtId="0" fontId="0" fillId="4" borderId="13" xfId="0" applyFont="1" applyFill="1" applyBorder="1" applyAlignment="1" applyProtection="1">
      <alignment horizontal="left" wrapText="1"/>
      <protection locked="0"/>
    </xf>
    <xf numFmtId="0" fontId="0" fillId="4" borderId="13" xfId="0" applyFont="1" applyFill="1" applyBorder="1" applyAlignment="1" applyProtection="1">
      <alignment wrapText="1"/>
      <protection locked="0"/>
    </xf>
    <xf numFmtId="0" fontId="1" fillId="4" borderId="13" xfId="0" applyFont="1" applyFill="1" applyBorder="1" applyAlignment="1" applyProtection="1">
      <alignment horizontal="left" wrapText="1"/>
      <protection locked="0"/>
    </xf>
    <xf numFmtId="44" fontId="1" fillId="4" borderId="13" xfId="17" applyFont="1" applyFill="1" applyBorder="1" applyProtection="1">
      <protection locked="0"/>
    </xf>
    <xf numFmtId="8" fontId="13" fillId="4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 applyProtection="1">
      <alignment wrapText="1"/>
      <protection locked="0"/>
    </xf>
    <xf numFmtId="0" fontId="13" fillId="4" borderId="1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44" fontId="0" fillId="0" borderId="0" xfId="17" applyFont="1" applyAlignment="1" applyProtection="1">
      <alignment vertical="top"/>
      <protection locked="0"/>
    </xf>
    <xf numFmtId="44" fontId="0" fillId="0" borderId="0" xfId="17" applyFont="1"/>
    <xf numFmtId="0" fontId="0" fillId="0" borderId="0" xfId="0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4" fontId="0" fillId="0" borderId="0" xfId="0" applyNumberFormat="1" applyAlignment="1" applyProtection="1">
      <alignment horizontal="center" vertical="top"/>
      <protection locked="0"/>
    </xf>
    <xf numFmtId="4" fontId="6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1" fillId="0" borderId="0" xfId="0" applyFont="1"/>
    <xf numFmtId="0" fontId="14" fillId="4" borderId="13" xfId="0" applyFont="1" applyFill="1" applyBorder="1" applyProtection="1">
      <protection locked="0"/>
    </xf>
    <xf numFmtId="1" fontId="10" fillId="4" borderId="13" xfId="0" applyNumberFormat="1" applyFont="1" applyFill="1" applyBorder="1" applyAlignment="1">
      <alignment horizontal="center" vertical="center" wrapText="1"/>
    </xf>
    <xf numFmtId="0" fontId="11" fillId="4" borderId="13" xfId="8" applyFont="1" applyFill="1" applyBorder="1" applyAlignment="1" applyProtection="1">
      <alignment horizontal="center" vertical="top"/>
      <protection locked="0"/>
    </xf>
    <xf numFmtId="0" fontId="11" fillId="4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16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center" vertical="top"/>
      <protection locked="0"/>
    </xf>
  </cellXfs>
  <cellStyles count="20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6000000}"/>
    <cellStyle name="Moneda 3" xfId="19" xr:uid="{F5FACE9E-B49B-4D54-96C8-B4F3E91E428F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7" xfId="18" xr:uid="{2C318291-B637-4B1E-B9D8-F590B62DB9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1"/>
  <sheetViews>
    <sheetView tabSelected="1" topLeftCell="A82" workbookViewId="0">
      <selection activeCell="N125" sqref="N125"/>
    </sheetView>
  </sheetViews>
  <sheetFormatPr baseColWidth="10" defaultRowHeight="11.25" x14ac:dyDescent="0.2"/>
  <cols>
    <col min="1" max="1" width="15.5" style="43" customWidth="1"/>
    <col min="2" max="2" width="65.83203125" style="26" customWidth="1"/>
    <col min="3" max="3" width="20.83203125" customWidth="1"/>
  </cols>
  <sheetData>
    <row r="1" spans="1:3" ht="39.950000000000003" customHeight="1" x14ac:dyDescent="0.2">
      <c r="A1" s="44" t="s">
        <v>271</v>
      </c>
      <c r="B1" s="45"/>
      <c r="C1" s="46"/>
    </row>
    <row r="2" spans="1:3" ht="33.75" customHeight="1" x14ac:dyDescent="0.2">
      <c r="A2" s="6" t="s">
        <v>0</v>
      </c>
      <c r="B2" s="6" t="s">
        <v>1</v>
      </c>
      <c r="C2" s="6" t="s">
        <v>2</v>
      </c>
    </row>
    <row r="3" spans="1:3" ht="45" x14ac:dyDescent="0.2">
      <c r="A3" s="10" t="s">
        <v>17</v>
      </c>
      <c r="B3" s="16" t="s">
        <v>18</v>
      </c>
      <c r="C3" s="9">
        <f>5321.795+2.92</f>
        <v>5324.7150000000001</v>
      </c>
    </row>
    <row r="4" spans="1:3" ht="23.25" customHeight="1" x14ac:dyDescent="0.2">
      <c r="A4" s="10" t="s">
        <v>19</v>
      </c>
      <c r="B4" s="16" t="s">
        <v>20</v>
      </c>
      <c r="C4" s="9">
        <v>5321.7950000000001</v>
      </c>
    </row>
    <row r="5" spans="1:3" x14ac:dyDescent="0.2">
      <c r="A5" s="41" t="s">
        <v>277</v>
      </c>
      <c r="B5" s="16" t="s">
        <v>21</v>
      </c>
      <c r="C5" s="9">
        <v>2421.5500000000002</v>
      </c>
    </row>
    <row r="6" spans="1:3" x14ac:dyDescent="0.2">
      <c r="A6" s="41" t="s">
        <v>278</v>
      </c>
      <c r="B6" s="16" t="s">
        <v>22</v>
      </c>
      <c r="C6" s="9">
        <f>1850+12400</f>
        <v>14250</v>
      </c>
    </row>
    <row r="7" spans="1:3" x14ac:dyDescent="0.2">
      <c r="A7" s="41" t="s">
        <v>278</v>
      </c>
      <c r="B7" s="16" t="s">
        <v>22</v>
      </c>
      <c r="C7" s="9">
        <v>8164</v>
      </c>
    </row>
    <row r="8" spans="1:3" ht="22.5" x14ac:dyDescent="0.2">
      <c r="A8" s="10" t="s">
        <v>23</v>
      </c>
      <c r="B8" s="16" t="s">
        <v>24</v>
      </c>
      <c r="C8" s="9">
        <v>2068.1</v>
      </c>
    </row>
    <row r="9" spans="1:3" ht="45" x14ac:dyDescent="0.2">
      <c r="A9" s="10">
        <v>122012003</v>
      </c>
      <c r="B9" s="16" t="s">
        <v>25</v>
      </c>
      <c r="C9" s="9">
        <v>8525.8700000000008</v>
      </c>
    </row>
    <row r="10" spans="1:3" ht="67.5" x14ac:dyDescent="0.2">
      <c r="A10" s="10" t="s">
        <v>26</v>
      </c>
      <c r="B10" s="16" t="s">
        <v>265</v>
      </c>
      <c r="C10" s="9">
        <v>6750.17</v>
      </c>
    </row>
    <row r="11" spans="1:3" ht="78.75" x14ac:dyDescent="0.2">
      <c r="A11" s="10" t="s">
        <v>27</v>
      </c>
      <c r="B11" s="13" t="s">
        <v>28</v>
      </c>
      <c r="C11" s="11">
        <f>26582</f>
        <v>26582</v>
      </c>
    </row>
    <row r="12" spans="1:3" ht="22.5" x14ac:dyDescent="0.2">
      <c r="A12" s="10" t="s">
        <v>29</v>
      </c>
      <c r="B12" s="13" t="s">
        <v>30</v>
      </c>
      <c r="C12" s="11">
        <v>163812.07</v>
      </c>
    </row>
    <row r="13" spans="1:3" ht="22.5" x14ac:dyDescent="0.2">
      <c r="A13" s="10" t="s">
        <v>31</v>
      </c>
      <c r="B13" s="13" t="s">
        <v>32</v>
      </c>
      <c r="C13" s="11">
        <v>12772.42</v>
      </c>
    </row>
    <row r="14" spans="1:3" ht="22.5" x14ac:dyDescent="0.2">
      <c r="A14" s="10" t="s">
        <v>33</v>
      </c>
      <c r="B14" s="13" t="s">
        <v>34</v>
      </c>
      <c r="C14" s="11">
        <v>12772.42</v>
      </c>
    </row>
    <row r="15" spans="1:3" x14ac:dyDescent="0.2">
      <c r="A15" s="10" t="s">
        <v>35</v>
      </c>
      <c r="B15" s="13" t="s">
        <v>36</v>
      </c>
      <c r="C15" s="11">
        <v>3200</v>
      </c>
    </row>
    <row r="16" spans="1:3" x14ac:dyDescent="0.2">
      <c r="A16" s="10" t="s">
        <v>37</v>
      </c>
      <c r="B16" s="13" t="s">
        <v>38</v>
      </c>
      <c r="C16" s="11">
        <v>6375</v>
      </c>
    </row>
    <row r="17" spans="1:9" ht="33.75" x14ac:dyDescent="0.2">
      <c r="A17" s="10" t="s">
        <v>39</v>
      </c>
      <c r="B17" s="13" t="s">
        <v>40</v>
      </c>
      <c r="C17" s="11">
        <v>59462.95</v>
      </c>
    </row>
    <row r="18" spans="1:9" x14ac:dyDescent="0.2">
      <c r="A18" s="10" t="s">
        <v>41</v>
      </c>
      <c r="B18" s="13" t="s">
        <v>42</v>
      </c>
      <c r="C18" s="11">
        <v>1982.76</v>
      </c>
    </row>
    <row r="19" spans="1:9" x14ac:dyDescent="0.2">
      <c r="A19" s="10" t="s">
        <v>43</v>
      </c>
      <c r="B19" s="13" t="s">
        <v>44</v>
      </c>
      <c r="C19" s="11">
        <v>1206.9000000000001</v>
      </c>
      <c r="G19" s="56" t="s">
        <v>4</v>
      </c>
      <c r="H19" s="56"/>
      <c r="I19" s="56"/>
    </row>
    <row r="20" spans="1:9" ht="22.5" x14ac:dyDescent="0.2">
      <c r="A20" s="10" t="s">
        <v>45</v>
      </c>
      <c r="B20" s="13" t="s">
        <v>46</v>
      </c>
      <c r="C20" s="11">
        <v>1252</v>
      </c>
      <c r="G20" s="47" t="s">
        <v>5</v>
      </c>
      <c r="H20" s="48"/>
      <c r="I20" s="49"/>
    </row>
    <row r="21" spans="1:9" x14ac:dyDescent="0.2">
      <c r="A21" s="10" t="s">
        <v>47</v>
      </c>
      <c r="B21" s="13" t="s">
        <v>48</v>
      </c>
      <c r="C21" s="11">
        <v>580.16999999999996</v>
      </c>
      <c r="G21" s="50"/>
      <c r="H21" s="51"/>
      <c r="I21" s="52"/>
    </row>
    <row r="22" spans="1:9" x14ac:dyDescent="0.2">
      <c r="A22" s="10" t="s">
        <v>49</v>
      </c>
      <c r="B22" s="13" t="s">
        <v>50</v>
      </c>
      <c r="C22" s="11">
        <v>980</v>
      </c>
      <c r="G22" s="50"/>
      <c r="H22" s="51"/>
      <c r="I22" s="52"/>
    </row>
    <row r="23" spans="1:9" ht="33.75" x14ac:dyDescent="0.2">
      <c r="A23" s="10" t="s">
        <v>51</v>
      </c>
      <c r="B23" s="16" t="s">
        <v>52</v>
      </c>
      <c r="C23" s="9">
        <v>4000</v>
      </c>
      <c r="G23" s="50"/>
      <c r="H23" s="51"/>
      <c r="I23" s="52"/>
    </row>
    <row r="24" spans="1:9" x14ac:dyDescent="0.2">
      <c r="A24" s="10" t="s">
        <v>53</v>
      </c>
      <c r="B24" s="16" t="s">
        <v>54</v>
      </c>
      <c r="C24" s="9">
        <v>2288.1999999999998</v>
      </c>
      <c r="G24" s="53"/>
      <c r="H24" s="54"/>
      <c r="I24" s="55"/>
    </row>
    <row r="25" spans="1:9" x14ac:dyDescent="0.2">
      <c r="A25" s="10" t="s">
        <v>55</v>
      </c>
      <c r="B25" s="16" t="s">
        <v>56</v>
      </c>
      <c r="C25" s="9">
        <v>3000</v>
      </c>
    </row>
    <row r="26" spans="1:9" x14ac:dyDescent="0.2">
      <c r="A26" s="10" t="s">
        <v>57</v>
      </c>
      <c r="B26" s="16" t="s">
        <v>58</v>
      </c>
      <c r="C26" s="9">
        <v>1578.98</v>
      </c>
    </row>
    <row r="27" spans="1:9" x14ac:dyDescent="0.2">
      <c r="A27" s="10" t="s">
        <v>59</v>
      </c>
      <c r="B27" s="16" t="s">
        <v>60</v>
      </c>
      <c r="C27" s="9">
        <v>1578.98</v>
      </c>
    </row>
    <row r="28" spans="1:9" x14ac:dyDescent="0.2">
      <c r="A28" s="10" t="s">
        <v>61</v>
      </c>
      <c r="B28" s="16" t="s">
        <v>62</v>
      </c>
      <c r="C28" s="9">
        <v>1578.98</v>
      </c>
    </row>
    <row r="29" spans="1:9" ht="33.75" x14ac:dyDescent="0.2">
      <c r="A29" s="10">
        <v>162012003</v>
      </c>
      <c r="B29" s="16" t="s">
        <v>63</v>
      </c>
      <c r="C29" s="9">
        <v>6757.78</v>
      </c>
    </row>
    <row r="30" spans="1:9" ht="33.75" x14ac:dyDescent="0.2">
      <c r="A30" s="10" t="s">
        <v>64</v>
      </c>
      <c r="B30" s="16" t="s">
        <v>65</v>
      </c>
      <c r="C30" s="9">
        <v>6757.78</v>
      </c>
    </row>
    <row r="31" spans="1:9" ht="33.75" x14ac:dyDescent="0.2">
      <c r="A31" s="10" t="s">
        <v>66</v>
      </c>
      <c r="B31" s="16" t="s">
        <v>67</v>
      </c>
      <c r="C31" s="9">
        <v>0.02</v>
      </c>
    </row>
    <row r="32" spans="1:9" x14ac:dyDescent="0.2">
      <c r="A32" s="10" t="s">
        <v>68</v>
      </c>
      <c r="B32" s="13" t="s">
        <v>69</v>
      </c>
      <c r="C32" s="11">
        <v>4135.34</v>
      </c>
    </row>
    <row r="33" spans="1:3" ht="22.5" x14ac:dyDescent="0.2">
      <c r="A33" s="10">
        <v>162012001</v>
      </c>
      <c r="B33" s="13" t="s">
        <v>70</v>
      </c>
      <c r="C33" s="11">
        <v>18017.240000000002</v>
      </c>
    </row>
    <row r="34" spans="1:3" ht="33.75" x14ac:dyDescent="0.2">
      <c r="A34" s="10" t="s">
        <v>71</v>
      </c>
      <c r="B34" s="17" t="s">
        <v>72</v>
      </c>
      <c r="C34" s="12">
        <v>9264.74</v>
      </c>
    </row>
    <row r="35" spans="1:3" ht="22.5" x14ac:dyDescent="0.2">
      <c r="A35" s="10" t="s">
        <v>73</v>
      </c>
      <c r="B35" s="13" t="s">
        <v>74</v>
      </c>
      <c r="C35" s="11">
        <v>5344.83</v>
      </c>
    </row>
    <row r="36" spans="1:3" ht="22.5" x14ac:dyDescent="0.2">
      <c r="A36" s="10" t="s">
        <v>75</v>
      </c>
      <c r="B36" s="13" t="s">
        <v>76</v>
      </c>
      <c r="C36" s="11">
        <f>24481-486-2.87</f>
        <v>23992.13</v>
      </c>
    </row>
    <row r="37" spans="1:3" ht="22.5" x14ac:dyDescent="0.2">
      <c r="A37" s="10">
        <v>6107201916</v>
      </c>
      <c r="B37" s="13" t="s">
        <v>77</v>
      </c>
      <c r="C37" s="11">
        <v>9262.5</v>
      </c>
    </row>
    <row r="38" spans="1:3" ht="22.5" x14ac:dyDescent="0.2">
      <c r="A38" s="10" t="s">
        <v>78</v>
      </c>
      <c r="B38" s="13" t="s">
        <v>79</v>
      </c>
      <c r="C38" s="11">
        <v>54000</v>
      </c>
    </row>
    <row r="39" spans="1:3" ht="22.5" x14ac:dyDescent="0.2">
      <c r="A39" s="10" t="s">
        <v>80</v>
      </c>
      <c r="B39" s="13" t="s">
        <v>81</v>
      </c>
      <c r="C39" s="11">
        <v>28342.07</v>
      </c>
    </row>
    <row r="40" spans="1:3" ht="22.5" x14ac:dyDescent="0.2">
      <c r="A40" s="10" t="s">
        <v>82</v>
      </c>
      <c r="B40" s="13" t="s">
        <v>83</v>
      </c>
      <c r="C40" s="11">
        <v>13895</v>
      </c>
    </row>
    <row r="41" spans="1:3" x14ac:dyDescent="0.2">
      <c r="A41" s="10" t="s">
        <v>84</v>
      </c>
      <c r="B41" s="13" t="s">
        <v>85</v>
      </c>
      <c r="C41" s="11">
        <v>2240.52</v>
      </c>
    </row>
    <row r="42" spans="1:3" x14ac:dyDescent="0.2">
      <c r="A42" s="10" t="s">
        <v>86</v>
      </c>
      <c r="B42" s="13" t="s">
        <v>87</v>
      </c>
      <c r="C42" s="11">
        <v>4400</v>
      </c>
    </row>
    <row r="43" spans="1:3" ht="22.5" x14ac:dyDescent="0.2">
      <c r="A43" s="10" t="s">
        <v>88</v>
      </c>
      <c r="B43" s="13" t="s">
        <v>89</v>
      </c>
      <c r="C43" s="11">
        <v>2800</v>
      </c>
    </row>
    <row r="44" spans="1:3" x14ac:dyDescent="0.2">
      <c r="A44" s="10" t="s">
        <v>90</v>
      </c>
      <c r="B44" s="13" t="s">
        <v>91</v>
      </c>
      <c r="C44" s="11">
        <v>1600</v>
      </c>
    </row>
    <row r="45" spans="1:3" x14ac:dyDescent="0.2">
      <c r="A45" s="10" t="s">
        <v>92</v>
      </c>
      <c r="B45" s="13" t="s">
        <v>93</v>
      </c>
      <c r="C45" s="11">
        <v>6916.76</v>
      </c>
    </row>
    <row r="46" spans="1:3" ht="22.5" x14ac:dyDescent="0.2">
      <c r="A46" s="10" t="s">
        <v>94</v>
      </c>
      <c r="B46" s="13" t="s">
        <v>95</v>
      </c>
      <c r="C46" s="11">
        <f>68.96-9</f>
        <v>59.959999999999994</v>
      </c>
    </row>
    <row r="47" spans="1:3" ht="22.5" x14ac:dyDescent="0.2">
      <c r="A47" s="10" t="s">
        <v>96</v>
      </c>
      <c r="B47" s="13" t="s">
        <v>97</v>
      </c>
      <c r="C47" s="11">
        <v>14875</v>
      </c>
    </row>
    <row r="48" spans="1:3" ht="33.75" x14ac:dyDescent="0.2">
      <c r="A48" s="10" t="s">
        <v>98</v>
      </c>
      <c r="B48" s="13" t="s">
        <v>99</v>
      </c>
      <c r="C48" s="11">
        <v>17844.830000000002</v>
      </c>
    </row>
    <row r="49" spans="1:3" ht="33.75" x14ac:dyDescent="0.2">
      <c r="A49" s="10" t="s">
        <v>100</v>
      </c>
      <c r="B49" s="13" t="s">
        <v>101</v>
      </c>
      <c r="C49" s="11">
        <v>17844.830000000002</v>
      </c>
    </row>
    <row r="50" spans="1:3" ht="33.75" x14ac:dyDescent="0.2">
      <c r="A50" s="10" t="s">
        <v>102</v>
      </c>
      <c r="B50" s="13" t="s">
        <v>103</v>
      </c>
      <c r="C50" s="12">
        <v>17844.830000000002</v>
      </c>
    </row>
    <row r="51" spans="1:3" ht="16.5" x14ac:dyDescent="0.2">
      <c r="A51" s="10" t="s">
        <v>104</v>
      </c>
      <c r="B51" s="13" t="s">
        <v>105</v>
      </c>
      <c r="C51" s="11">
        <v>0</v>
      </c>
    </row>
    <row r="52" spans="1:3" ht="16.5" x14ac:dyDescent="0.2">
      <c r="A52" s="10" t="s">
        <v>106</v>
      </c>
      <c r="B52" s="13" t="s">
        <v>107</v>
      </c>
      <c r="C52" s="11">
        <v>0</v>
      </c>
    </row>
    <row r="53" spans="1:3" x14ac:dyDescent="0.2">
      <c r="A53" s="10" t="s">
        <v>108</v>
      </c>
      <c r="B53" s="13" t="s">
        <v>109</v>
      </c>
      <c r="C53" s="11">
        <v>1158.0350000000001</v>
      </c>
    </row>
    <row r="54" spans="1:3" x14ac:dyDescent="0.2">
      <c r="A54" s="10" t="s">
        <v>110</v>
      </c>
      <c r="B54" s="13" t="s">
        <v>111</v>
      </c>
      <c r="C54" s="11">
        <v>1158.0350000000001</v>
      </c>
    </row>
    <row r="55" spans="1:3" ht="16.5" x14ac:dyDescent="0.2">
      <c r="A55" s="10" t="s">
        <v>112</v>
      </c>
      <c r="B55" s="13" t="s">
        <v>113</v>
      </c>
      <c r="C55" s="11">
        <v>1154.0350000000001</v>
      </c>
    </row>
    <row r="56" spans="1:3" ht="22.5" x14ac:dyDescent="0.2">
      <c r="A56" s="10" t="s">
        <v>114</v>
      </c>
      <c r="B56" s="13" t="s">
        <v>115</v>
      </c>
      <c r="C56" s="11">
        <v>174372.41</v>
      </c>
    </row>
    <row r="57" spans="1:3" x14ac:dyDescent="0.2">
      <c r="A57" s="10" t="s">
        <v>116</v>
      </c>
      <c r="B57" s="13" t="s">
        <v>117</v>
      </c>
      <c r="C57" s="11">
        <v>1260</v>
      </c>
    </row>
    <row r="58" spans="1:3" x14ac:dyDescent="0.2">
      <c r="A58" s="10" t="s">
        <v>118</v>
      </c>
      <c r="B58" s="13" t="s">
        <v>119</v>
      </c>
      <c r="C58" s="11">
        <v>1008.19</v>
      </c>
    </row>
    <row r="59" spans="1:3" ht="22.5" x14ac:dyDescent="0.2">
      <c r="A59" s="10" t="s">
        <v>120</v>
      </c>
      <c r="B59" s="13" t="s">
        <v>121</v>
      </c>
      <c r="C59" s="11">
        <v>6626.88</v>
      </c>
    </row>
    <row r="60" spans="1:3" x14ac:dyDescent="0.2">
      <c r="A60" s="10" t="s">
        <v>122</v>
      </c>
      <c r="B60" s="13" t="s">
        <v>123</v>
      </c>
      <c r="C60" s="11">
        <v>6046.56</v>
      </c>
    </row>
    <row r="61" spans="1:3" x14ac:dyDescent="0.2">
      <c r="A61" s="10" t="s">
        <v>124</v>
      </c>
      <c r="B61" s="13" t="s">
        <v>125</v>
      </c>
      <c r="C61" s="11">
        <v>6046.56</v>
      </c>
    </row>
    <row r="62" spans="1:3" x14ac:dyDescent="0.2">
      <c r="A62" s="10" t="s">
        <v>126</v>
      </c>
      <c r="B62" s="13" t="s">
        <v>127</v>
      </c>
      <c r="C62" s="11">
        <v>3689.31</v>
      </c>
    </row>
    <row r="63" spans="1:3" ht="22.5" x14ac:dyDescent="0.2">
      <c r="A63" s="10" t="s">
        <v>128</v>
      </c>
      <c r="B63" s="13" t="s">
        <v>129</v>
      </c>
      <c r="C63" s="11">
        <v>8710</v>
      </c>
    </row>
    <row r="64" spans="1:3" ht="33.75" x14ac:dyDescent="0.2">
      <c r="A64" s="10" t="s">
        <v>130</v>
      </c>
      <c r="B64" s="13" t="s">
        <v>131</v>
      </c>
      <c r="C64" s="11">
        <v>8710</v>
      </c>
    </row>
    <row r="65" spans="1:3" ht="22.5" x14ac:dyDescent="0.2">
      <c r="A65" s="10" t="s">
        <v>132</v>
      </c>
      <c r="B65" s="13" t="s">
        <v>133</v>
      </c>
      <c r="C65" s="11">
        <v>9292.41</v>
      </c>
    </row>
    <row r="66" spans="1:3" ht="33.75" x14ac:dyDescent="0.2">
      <c r="A66" s="10" t="s">
        <v>134</v>
      </c>
      <c r="B66" s="13" t="s">
        <v>135</v>
      </c>
      <c r="C66" s="11">
        <v>6895.69</v>
      </c>
    </row>
    <row r="67" spans="1:3" ht="22.5" x14ac:dyDescent="0.2">
      <c r="A67" s="10" t="s">
        <v>136</v>
      </c>
      <c r="B67" s="13" t="s">
        <v>137</v>
      </c>
      <c r="C67" s="11">
        <v>6480.14</v>
      </c>
    </row>
    <row r="68" spans="1:3" ht="33.75" x14ac:dyDescent="0.2">
      <c r="A68" s="10" t="s">
        <v>138</v>
      </c>
      <c r="B68" s="13" t="s">
        <v>139</v>
      </c>
      <c r="C68" s="11">
        <v>5131</v>
      </c>
    </row>
    <row r="69" spans="1:3" ht="33.75" x14ac:dyDescent="0.2">
      <c r="A69" s="10" t="s">
        <v>140</v>
      </c>
      <c r="B69" s="13" t="s">
        <v>139</v>
      </c>
      <c r="C69" s="11">
        <v>5131</v>
      </c>
    </row>
    <row r="70" spans="1:3" ht="22.5" x14ac:dyDescent="0.2">
      <c r="A70" s="10" t="s">
        <v>141</v>
      </c>
      <c r="B70" s="13" t="s">
        <v>142</v>
      </c>
      <c r="C70" s="11">
        <v>4000</v>
      </c>
    </row>
    <row r="71" spans="1:3" ht="33.75" x14ac:dyDescent="0.2">
      <c r="A71" s="10" t="s">
        <v>86</v>
      </c>
      <c r="B71" s="13" t="s">
        <v>143</v>
      </c>
      <c r="C71" s="11">
        <v>4000</v>
      </c>
    </row>
    <row r="72" spans="1:3" ht="22.5" x14ac:dyDescent="0.2">
      <c r="A72" s="10" t="s">
        <v>144</v>
      </c>
      <c r="B72" s="13" t="s">
        <v>145</v>
      </c>
      <c r="C72" s="11">
        <v>13500</v>
      </c>
    </row>
    <row r="73" spans="1:3" ht="33.75" x14ac:dyDescent="0.2">
      <c r="A73" s="10" t="s">
        <v>146</v>
      </c>
      <c r="B73" s="13" t="s">
        <v>147</v>
      </c>
      <c r="C73" s="11">
        <v>5500</v>
      </c>
    </row>
    <row r="74" spans="1:3" ht="22.5" x14ac:dyDescent="0.2">
      <c r="A74" s="10" t="s">
        <v>148</v>
      </c>
      <c r="B74" s="13" t="s">
        <v>266</v>
      </c>
      <c r="C74" s="11">
        <v>6629.31</v>
      </c>
    </row>
    <row r="75" spans="1:3" ht="22.5" x14ac:dyDescent="0.2">
      <c r="A75" s="10" t="s">
        <v>149</v>
      </c>
      <c r="B75" s="13" t="s">
        <v>150</v>
      </c>
      <c r="C75" s="11">
        <v>14850</v>
      </c>
    </row>
    <row r="76" spans="1:3" ht="33.75" x14ac:dyDescent="0.2">
      <c r="A76" s="10" t="s">
        <v>151</v>
      </c>
      <c r="B76" s="13" t="s">
        <v>152</v>
      </c>
      <c r="C76" s="11">
        <v>3480</v>
      </c>
    </row>
    <row r="77" spans="1:3" ht="22.5" x14ac:dyDescent="0.2">
      <c r="A77" s="10" t="s">
        <v>153</v>
      </c>
      <c r="B77" s="13" t="s">
        <v>154</v>
      </c>
      <c r="C77" s="11">
        <v>3480</v>
      </c>
    </row>
    <row r="78" spans="1:3" ht="22.5" x14ac:dyDescent="0.2">
      <c r="A78" s="10" t="s">
        <v>155</v>
      </c>
      <c r="B78" s="13" t="s">
        <v>156</v>
      </c>
      <c r="C78" s="11">
        <v>3480</v>
      </c>
    </row>
    <row r="79" spans="1:3" ht="22.5" x14ac:dyDescent="0.2">
      <c r="A79" s="10" t="s">
        <v>157</v>
      </c>
      <c r="B79" s="13" t="s">
        <v>158</v>
      </c>
      <c r="C79" s="11">
        <v>3480</v>
      </c>
    </row>
    <row r="80" spans="1:3" ht="22.5" x14ac:dyDescent="0.2">
      <c r="A80" s="10" t="s">
        <v>159</v>
      </c>
      <c r="B80" s="13" t="s">
        <v>160</v>
      </c>
      <c r="C80" s="11">
        <v>3480</v>
      </c>
    </row>
    <row r="81" spans="1:3" ht="22.5" x14ac:dyDescent="0.2">
      <c r="A81" s="10" t="s">
        <v>161</v>
      </c>
      <c r="B81" s="13" t="s">
        <v>162</v>
      </c>
      <c r="C81" s="11">
        <v>3480</v>
      </c>
    </row>
    <row r="82" spans="1:3" ht="22.5" x14ac:dyDescent="0.2">
      <c r="A82" s="10" t="s">
        <v>161</v>
      </c>
      <c r="B82" s="13" t="s">
        <v>163</v>
      </c>
      <c r="C82" s="11">
        <v>3480</v>
      </c>
    </row>
    <row r="83" spans="1:3" ht="22.5" x14ac:dyDescent="0.2">
      <c r="A83" s="10" t="s">
        <v>164</v>
      </c>
      <c r="B83" s="13" t="s">
        <v>165</v>
      </c>
      <c r="C83" s="11">
        <v>3480</v>
      </c>
    </row>
    <row r="84" spans="1:3" ht="33.75" x14ac:dyDescent="0.2">
      <c r="A84" s="10" t="s">
        <v>151</v>
      </c>
      <c r="B84" s="13" t="s">
        <v>166</v>
      </c>
      <c r="C84" s="11">
        <v>7990</v>
      </c>
    </row>
    <row r="85" spans="1:3" ht="33.75" x14ac:dyDescent="0.2">
      <c r="A85" s="10" t="s">
        <v>167</v>
      </c>
      <c r="B85" s="13" t="s">
        <v>168</v>
      </c>
      <c r="C85" s="11">
        <v>7990</v>
      </c>
    </row>
    <row r="86" spans="1:3" ht="22.5" x14ac:dyDescent="0.2">
      <c r="A86" s="10" t="s">
        <v>169</v>
      </c>
      <c r="B86" s="18" t="s">
        <v>170</v>
      </c>
      <c r="C86" s="14">
        <v>7500</v>
      </c>
    </row>
    <row r="87" spans="1:3" ht="22.5" x14ac:dyDescent="0.2">
      <c r="A87" s="10" t="s">
        <v>171</v>
      </c>
      <c r="B87" s="18" t="s">
        <v>172</v>
      </c>
      <c r="C87" s="14">
        <v>6934.5</v>
      </c>
    </row>
    <row r="88" spans="1:3" ht="22.5" x14ac:dyDescent="0.2">
      <c r="A88" s="10" t="s">
        <v>173</v>
      </c>
      <c r="B88" s="18" t="s">
        <v>174</v>
      </c>
      <c r="C88" s="14">
        <v>7200</v>
      </c>
    </row>
    <row r="89" spans="1:3" ht="22.5" x14ac:dyDescent="0.2">
      <c r="A89" s="10" t="s">
        <v>175</v>
      </c>
      <c r="B89" s="19" t="s">
        <v>176</v>
      </c>
      <c r="C89" s="15">
        <v>38535</v>
      </c>
    </row>
    <row r="90" spans="1:3" ht="22.5" x14ac:dyDescent="0.2">
      <c r="A90" s="10" t="s">
        <v>177</v>
      </c>
      <c r="B90" s="19" t="s">
        <v>178</v>
      </c>
      <c r="C90" s="15">
        <v>12479.31</v>
      </c>
    </row>
    <row r="91" spans="1:3" x14ac:dyDescent="0.2">
      <c r="A91" s="10" t="s">
        <v>179</v>
      </c>
      <c r="B91" s="18" t="s">
        <v>180</v>
      </c>
      <c r="C91" s="14">
        <v>17143</v>
      </c>
    </row>
    <row r="92" spans="1:3" x14ac:dyDescent="0.2">
      <c r="A92" s="10" t="s">
        <v>181</v>
      </c>
      <c r="B92" s="18" t="s">
        <v>182</v>
      </c>
      <c r="C92" s="14">
        <v>22758.62</v>
      </c>
    </row>
    <row r="93" spans="1:3" ht="22.5" x14ac:dyDescent="0.2">
      <c r="A93" s="10" t="s">
        <v>183</v>
      </c>
      <c r="B93" s="18" t="s">
        <v>184</v>
      </c>
      <c r="C93" s="14">
        <v>7358.62</v>
      </c>
    </row>
    <row r="94" spans="1:3" x14ac:dyDescent="0.2">
      <c r="A94" s="10" t="s">
        <v>185</v>
      </c>
      <c r="B94" s="18" t="s">
        <v>186</v>
      </c>
      <c r="C94" s="14">
        <v>2171.6999999999998</v>
      </c>
    </row>
    <row r="95" spans="1:3" x14ac:dyDescent="0.2">
      <c r="A95" s="10" t="s">
        <v>187</v>
      </c>
      <c r="B95" s="18" t="s">
        <v>188</v>
      </c>
      <c r="C95" s="14">
        <v>2171.6999999999998</v>
      </c>
    </row>
    <row r="96" spans="1:3" x14ac:dyDescent="0.2">
      <c r="A96" s="10" t="s">
        <v>189</v>
      </c>
      <c r="B96" s="18" t="s">
        <v>190</v>
      </c>
      <c r="C96" s="14">
        <v>8618.83</v>
      </c>
    </row>
    <row r="97" spans="1:4" ht="22.5" x14ac:dyDescent="0.2">
      <c r="A97" s="10" t="s">
        <v>191</v>
      </c>
      <c r="B97" s="18" t="s">
        <v>192</v>
      </c>
      <c r="C97" s="14">
        <v>8618.83</v>
      </c>
    </row>
    <row r="98" spans="1:4" x14ac:dyDescent="0.2">
      <c r="A98" s="10" t="s">
        <v>193</v>
      </c>
      <c r="B98" s="18" t="s">
        <v>194</v>
      </c>
      <c r="C98" s="14">
        <v>8618.83</v>
      </c>
    </row>
    <row r="99" spans="1:4" ht="22.5" x14ac:dyDescent="0.2">
      <c r="A99" s="10" t="s">
        <v>195</v>
      </c>
      <c r="B99" s="18" t="s">
        <v>196</v>
      </c>
      <c r="C99" s="14">
        <v>3275</v>
      </c>
    </row>
    <row r="100" spans="1:4" ht="22.5" x14ac:dyDescent="0.2">
      <c r="A100" s="10" t="s">
        <v>195</v>
      </c>
      <c r="B100" s="18" t="s">
        <v>196</v>
      </c>
      <c r="C100" s="14">
        <v>3275</v>
      </c>
    </row>
    <row r="101" spans="1:4" x14ac:dyDescent="0.2">
      <c r="A101" s="10" t="s">
        <v>197</v>
      </c>
      <c r="B101" s="18" t="s">
        <v>198</v>
      </c>
      <c r="C101" s="14">
        <v>5013.71</v>
      </c>
    </row>
    <row r="102" spans="1:4" ht="22.5" x14ac:dyDescent="0.2">
      <c r="A102" s="10" t="s">
        <v>199</v>
      </c>
      <c r="B102" s="18" t="s">
        <v>200</v>
      </c>
      <c r="C102" s="14">
        <v>22758.62</v>
      </c>
      <c r="D102" t="s">
        <v>8</v>
      </c>
    </row>
    <row r="103" spans="1:4" ht="22.5" x14ac:dyDescent="0.2">
      <c r="A103" s="10" t="s">
        <v>201</v>
      </c>
      <c r="B103" s="18" t="s">
        <v>202</v>
      </c>
      <c r="C103" s="14">
        <v>22758.62</v>
      </c>
      <c r="D103" s="7"/>
    </row>
    <row r="104" spans="1:4" ht="22.5" x14ac:dyDescent="0.2">
      <c r="A104" s="10" t="s">
        <v>203</v>
      </c>
      <c r="B104" s="18" t="s">
        <v>204</v>
      </c>
      <c r="C104" s="14">
        <v>5383.62</v>
      </c>
    </row>
    <row r="105" spans="1:4" ht="22.5" x14ac:dyDescent="0.2">
      <c r="A105" s="10" t="s">
        <v>205</v>
      </c>
      <c r="B105" s="18" t="s">
        <v>206</v>
      </c>
      <c r="C105" s="14">
        <v>7757.76</v>
      </c>
    </row>
    <row r="106" spans="1:4" ht="15" x14ac:dyDescent="0.25">
      <c r="A106" s="10" t="s">
        <v>207</v>
      </c>
      <c r="B106" s="20" t="s">
        <v>208</v>
      </c>
      <c r="C106" s="14">
        <v>34441.300000000003</v>
      </c>
    </row>
    <row r="107" spans="1:4" ht="33.75" x14ac:dyDescent="0.2">
      <c r="A107" s="10" t="s">
        <v>209</v>
      </c>
      <c r="B107" s="18" t="s">
        <v>210</v>
      </c>
      <c r="C107" s="14">
        <v>12258</v>
      </c>
    </row>
    <row r="108" spans="1:4" x14ac:dyDescent="0.2">
      <c r="A108" s="10" t="s">
        <v>211</v>
      </c>
      <c r="B108" s="18" t="s">
        <v>212</v>
      </c>
      <c r="C108" s="14">
        <v>5500</v>
      </c>
    </row>
    <row r="109" spans="1:4" x14ac:dyDescent="0.2">
      <c r="A109" s="10" t="s">
        <v>213</v>
      </c>
      <c r="B109" s="18" t="s">
        <v>3</v>
      </c>
      <c r="C109" s="14">
        <v>6061.64</v>
      </c>
    </row>
    <row r="110" spans="1:4" x14ac:dyDescent="0.2">
      <c r="A110" s="10" t="s">
        <v>214</v>
      </c>
      <c r="B110" s="18" t="s">
        <v>215</v>
      </c>
      <c r="C110" s="14">
        <v>14177.59</v>
      </c>
    </row>
    <row r="111" spans="1:4" x14ac:dyDescent="0.2">
      <c r="A111" s="10" t="s">
        <v>146</v>
      </c>
      <c r="B111" s="18" t="s">
        <v>216</v>
      </c>
      <c r="C111" s="14">
        <v>2171.6999999999998</v>
      </c>
    </row>
    <row r="112" spans="1:4" ht="15" x14ac:dyDescent="0.25">
      <c r="A112" s="10" t="s">
        <v>217</v>
      </c>
      <c r="B112" s="20" t="s">
        <v>218</v>
      </c>
      <c r="C112" s="21">
        <v>2139.66</v>
      </c>
    </row>
    <row r="113" spans="1:3" ht="15" x14ac:dyDescent="0.25">
      <c r="A113" s="10" t="s">
        <v>219</v>
      </c>
      <c r="B113" s="20" t="s">
        <v>220</v>
      </c>
      <c r="C113" s="21">
        <v>2139.66</v>
      </c>
    </row>
    <row r="114" spans="1:3" ht="15" x14ac:dyDescent="0.25">
      <c r="A114" s="41" t="s">
        <v>221</v>
      </c>
      <c r="B114" s="20" t="s">
        <v>222</v>
      </c>
      <c r="C114" s="21">
        <v>2139.66</v>
      </c>
    </row>
    <row r="115" spans="1:3" x14ac:dyDescent="0.2">
      <c r="A115" s="10" t="s">
        <v>223</v>
      </c>
      <c r="B115" s="18" t="s">
        <v>224</v>
      </c>
      <c r="C115" s="14">
        <v>2139.66</v>
      </c>
    </row>
    <row r="116" spans="1:3" x14ac:dyDescent="0.2">
      <c r="A116" s="10" t="s">
        <v>225</v>
      </c>
      <c r="B116" s="18" t="s">
        <v>226</v>
      </c>
      <c r="C116" s="14">
        <v>2139.66</v>
      </c>
    </row>
    <row r="117" spans="1:3" x14ac:dyDescent="0.2">
      <c r="A117" s="10" t="s">
        <v>227</v>
      </c>
      <c r="B117" s="18" t="s">
        <v>228</v>
      </c>
      <c r="C117" s="14">
        <v>2139.66</v>
      </c>
    </row>
    <row r="118" spans="1:3" ht="22.5" x14ac:dyDescent="0.2">
      <c r="A118" s="10" t="s">
        <v>229</v>
      </c>
      <c r="B118" s="18" t="s">
        <v>230</v>
      </c>
      <c r="C118" s="14">
        <v>238832.76</v>
      </c>
    </row>
    <row r="119" spans="1:3" ht="22.5" x14ac:dyDescent="0.2">
      <c r="A119" s="10" t="s">
        <v>231</v>
      </c>
      <c r="B119" s="18" t="s">
        <v>232</v>
      </c>
      <c r="C119" s="14">
        <v>157672.41</v>
      </c>
    </row>
    <row r="120" spans="1:3" ht="22.5" x14ac:dyDescent="0.2">
      <c r="A120" s="10" t="s">
        <v>233</v>
      </c>
      <c r="B120" s="18" t="s">
        <v>234</v>
      </c>
      <c r="C120" s="14">
        <v>25422.41</v>
      </c>
    </row>
    <row r="121" spans="1:3" ht="22.5" x14ac:dyDescent="0.2">
      <c r="A121" s="10" t="s">
        <v>235</v>
      </c>
      <c r="B121" s="18" t="s">
        <v>236</v>
      </c>
      <c r="C121" s="14">
        <v>25422.41</v>
      </c>
    </row>
    <row r="122" spans="1:3" x14ac:dyDescent="0.2">
      <c r="A122" s="10" t="s">
        <v>237</v>
      </c>
      <c r="B122" s="18" t="s">
        <v>238</v>
      </c>
      <c r="C122" s="14">
        <v>12461.2</v>
      </c>
    </row>
    <row r="123" spans="1:3" ht="22.5" x14ac:dyDescent="0.2">
      <c r="A123" s="10" t="s">
        <v>239</v>
      </c>
      <c r="B123" s="18" t="s">
        <v>240</v>
      </c>
      <c r="C123" s="14">
        <v>8629.76</v>
      </c>
    </row>
    <row r="124" spans="1:3" x14ac:dyDescent="0.2">
      <c r="A124" s="10" t="s">
        <v>241</v>
      </c>
      <c r="B124" s="18" t="s">
        <v>242</v>
      </c>
      <c r="C124" s="14">
        <v>15939.66</v>
      </c>
    </row>
    <row r="125" spans="1:3" ht="22.5" x14ac:dyDescent="0.2">
      <c r="A125" s="10" t="s">
        <v>243</v>
      </c>
      <c r="B125" s="18" t="s">
        <v>244</v>
      </c>
      <c r="C125" s="14">
        <v>17232.75</v>
      </c>
    </row>
    <row r="126" spans="1:3" x14ac:dyDescent="0.2">
      <c r="A126" s="10" t="s">
        <v>245</v>
      </c>
      <c r="B126" s="18" t="s">
        <v>246</v>
      </c>
      <c r="C126" s="14">
        <v>10705.5</v>
      </c>
    </row>
    <row r="127" spans="1:3" x14ac:dyDescent="0.2">
      <c r="A127" s="10" t="s">
        <v>247</v>
      </c>
      <c r="B127" s="18" t="s">
        <v>248</v>
      </c>
      <c r="C127" s="14">
        <v>5067.59</v>
      </c>
    </row>
    <row r="128" spans="1:3" ht="22.5" x14ac:dyDescent="0.2">
      <c r="A128" s="10" t="s">
        <v>249</v>
      </c>
      <c r="B128" s="18" t="s">
        <v>250</v>
      </c>
      <c r="C128" s="14">
        <v>7740.8</v>
      </c>
    </row>
    <row r="129" spans="1:3" ht="22.5" x14ac:dyDescent="0.2">
      <c r="A129" s="10" t="s">
        <v>251</v>
      </c>
      <c r="B129" s="18" t="s">
        <v>252</v>
      </c>
      <c r="C129" s="14">
        <v>6835.5</v>
      </c>
    </row>
    <row r="130" spans="1:3" ht="22.5" x14ac:dyDescent="0.2">
      <c r="A130" s="10" t="s">
        <v>253</v>
      </c>
      <c r="B130" s="18" t="s">
        <v>254</v>
      </c>
      <c r="C130" s="14">
        <v>8566.7000000000007</v>
      </c>
    </row>
    <row r="131" spans="1:3" x14ac:dyDescent="0.2">
      <c r="A131" s="10" t="s">
        <v>255</v>
      </c>
      <c r="B131" s="18" t="s">
        <v>256</v>
      </c>
      <c r="C131" s="14">
        <v>30000</v>
      </c>
    </row>
    <row r="132" spans="1:3" x14ac:dyDescent="0.2">
      <c r="A132" s="10" t="s">
        <v>257</v>
      </c>
      <c r="B132" s="24" t="s">
        <v>258</v>
      </c>
      <c r="C132" s="22">
        <v>28343.97</v>
      </c>
    </row>
    <row r="133" spans="1:3" x14ac:dyDescent="0.2">
      <c r="A133" s="42">
        <v>4505201909</v>
      </c>
      <c r="B133" s="18" t="s">
        <v>259</v>
      </c>
      <c r="C133" s="14">
        <v>5344.82</v>
      </c>
    </row>
    <row r="134" spans="1:3" x14ac:dyDescent="0.2">
      <c r="A134" s="23">
        <v>65042019001</v>
      </c>
      <c r="B134" s="18" t="s">
        <v>260</v>
      </c>
      <c r="C134" s="14">
        <v>20000</v>
      </c>
    </row>
    <row r="135" spans="1:3" x14ac:dyDescent="0.2">
      <c r="A135" s="23">
        <v>65042019002</v>
      </c>
      <c r="B135" s="18" t="s">
        <v>261</v>
      </c>
      <c r="C135" s="14">
        <v>7421.75</v>
      </c>
    </row>
    <row r="136" spans="1:3" x14ac:dyDescent="0.2">
      <c r="A136" s="10">
        <v>4406201913</v>
      </c>
      <c r="B136" s="18" t="s">
        <v>262</v>
      </c>
      <c r="C136" s="14">
        <v>16779.689999999999</v>
      </c>
    </row>
    <row r="137" spans="1:3" ht="21.75" x14ac:dyDescent="0.2">
      <c r="A137" s="10">
        <v>6209201918</v>
      </c>
      <c r="B137" s="25" t="s">
        <v>263</v>
      </c>
      <c r="C137" s="14">
        <v>6804</v>
      </c>
    </row>
    <row r="138" spans="1:3" ht="21.75" x14ac:dyDescent="0.2">
      <c r="A138" s="10">
        <v>6407201915</v>
      </c>
      <c r="B138" s="25" t="s">
        <v>264</v>
      </c>
      <c r="C138" s="14">
        <v>10000</v>
      </c>
    </row>
    <row r="139" spans="1:3" x14ac:dyDescent="0.2">
      <c r="A139" s="40">
        <v>1604032014518</v>
      </c>
      <c r="B139" s="39" t="s">
        <v>276</v>
      </c>
      <c r="C139" s="14">
        <v>64000</v>
      </c>
    </row>
    <row r="142" spans="1:3" x14ac:dyDescent="0.2">
      <c r="B142" s="26" t="s">
        <v>267</v>
      </c>
    </row>
    <row r="143" spans="1:3" x14ac:dyDescent="0.2">
      <c r="B143" s="26" t="s">
        <v>268</v>
      </c>
    </row>
    <row r="146" spans="2:2" x14ac:dyDescent="0.2">
      <c r="B146" s="26" t="s">
        <v>10</v>
      </c>
    </row>
    <row r="147" spans="2:2" x14ac:dyDescent="0.2">
      <c r="B147" s="26" t="s">
        <v>269</v>
      </c>
    </row>
    <row r="150" spans="2:2" x14ac:dyDescent="0.2">
      <c r="B150" s="26" t="s">
        <v>11</v>
      </c>
    </row>
    <row r="151" spans="2:2" x14ac:dyDescent="0.2">
      <c r="B151" s="26" t="s">
        <v>270</v>
      </c>
    </row>
  </sheetData>
  <sheetProtection formatCells="0" formatColumns="0" formatRows="0" insertRows="0" deleteRows="0" autoFilter="0"/>
  <mergeCells count="3">
    <mergeCell ref="A1:C1"/>
    <mergeCell ref="G20:I24"/>
    <mergeCell ref="G19:I19"/>
  </mergeCells>
  <hyperlinks>
    <hyperlink ref="G20" r:id="rId1" xr:uid="{00000000-0004-0000-0000-000000000000}"/>
  </hyperlinks>
  <pageMargins left="0.70866141732283472" right="0.70866141732283472" top="0.74803149606299213" bottom="0.74803149606299213" header="0.31496062992125984" footer="0.31496062992125984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7"/>
  <sheetViews>
    <sheetView workbookViewId="0">
      <selection activeCell="B37" sqref="B37"/>
    </sheetView>
  </sheetViews>
  <sheetFormatPr baseColWidth="10" defaultRowHeight="11.25" x14ac:dyDescent="0.2"/>
  <cols>
    <col min="1" max="1" width="13.83203125" customWidth="1"/>
    <col min="2" max="2" width="70.83203125" style="26" customWidth="1"/>
    <col min="3" max="3" width="25.83203125" customWidth="1"/>
  </cols>
  <sheetData>
    <row r="1" spans="1:4" ht="39.950000000000003" customHeight="1" x14ac:dyDescent="0.2">
      <c r="A1" s="44" t="s">
        <v>274</v>
      </c>
      <c r="B1" s="45"/>
      <c r="C1" s="46"/>
    </row>
    <row r="2" spans="1:4" ht="33.75" customHeight="1" x14ac:dyDescent="0.2">
      <c r="A2" s="6" t="s">
        <v>0</v>
      </c>
      <c r="B2" s="6" t="s">
        <v>12</v>
      </c>
      <c r="C2" s="6" t="s">
        <v>2</v>
      </c>
    </row>
    <row r="3" spans="1:4" x14ac:dyDescent="0.2">
      <c r="A3" s="1" t="s">
        <v>13</v>
      </c>
      <c r="B3" s="27" t="s">
        <v>275</v>
      </c>
      <c r="C3" s="31">
        <v>99577.16</v>
      </c>
    </row>
    <row r="4" spans="1:4" ht="23.25" customHeight="1" x14ac:dyDescent="0.2">
      <c r="A4" t="s">
        <v>14</v>
      </c>
      <c r="B4" s="26" t="s">
        <v>272</v>
      </c>
      <c r="C4" s="32">
        <v>728500</v>
      </c>
    </row>
    <row r="5" spans="1:4" ht="22.5" x14ac:dyDescent="0.2">
      <c r="A5" t="s">
        <v>15</v>
      </c>
      <c r="B5" s="26" t="s">
        <v>16</v>
      </c>
      <c r="C5" s="32">
        <v>25000</v>
      </c>
    </row>
    <row r="9" spans="1:4" x14ac:dyDescent="0.2">
      <c r="A9" s="38" t="s">
        <v>6</v>
      </c>
    </row>
    <row r="10" spans="1:4" x14ac:dyDescent="0.2">
      <c r="A10" s="1"/>
      <c r="B10" s="27"/>
      <c r="C10" s="2"/>
    </row>
    <row r="11" spans="1:4" x14ac:dyDescent="0.2">
      <c r="A11" s="1"/>
      <c r="B11" s="27"/>
      <c r="C11" s="2"/>
    </row>
    <row r="12" spans="1:4" x14ac:dyDescent="0.2">
      <c r="A12" s="1"/>
      <c r="B12" s="27"/>
      <c r="C12" s="2"/>
    </row>
    <row r="13" spans="1:4" x14ac:dyDescent="0.2">
      <c r="A13" s="1"/>
      <c r="B13" s="27"/>
      <c r="C13" s="2"/>
    </row>
    <row r="14" spans="1:4" x14ac:dyDescent="0.2">
      <c r="A14" s="57" t="s">
        <v>273</v>
      </c>
      <c r="B14" s="57"/>
      <c r="C14" s="2"/>
    </row>
    <row r="15" spans="1:4" x14ac:dyDescent="0.2">
      <c r="A15" s="34"/>
      <c r="B15" s="34" t="s">
        <v>267</v>
      </c>
      <c r="C15" s="8"/>
      <c r="D15" s="8"/>
    </row>
    <row r="16" spans="1:4" x14ac:dyDescent="0.2">
      <c r="A16" s="33"/>
      <c r="B16" s="37"/>
      <c r="C16" s="4"/>
    </row>
    <row r="17" spans="1:8" x14ac:dyDescent="0.2">
      <c r="A17" s="33"/>
      <c r="B17" s="37"/>
      <c r="C17" s="4"/>
    </row>
    <row r="18" spans="1:8" x14ac:dyDescent="0.2">
      <c r="A18" s="33"/>
      <c r="B18" s="37"/>
      <c r="C18" s="4"/>
      <c r="F18" s="56" t="s">
        <v>4</v>
      </c>
      <c r="G18" s="56"/>
      <c r="H18" s="56"/>
    </row>
    <row r="19" spans="1:8" x14ac:dyDescent="0.2">
      <c r="A19" s="57" t="s">
        <v>7</v>
      </c>
      <c r="B19" s="57"/>
      <c r="C19" s="4"/>
      <c r="F19" s="47" t="s">
        <v>5</v>
      </c>
      <c r="G19" s="48"/>
      <c r="H19" s="49"/>
    </row>
    <row r="20" spans="1:8" x14ac:dyDescent="0.2">
      <c r="A20" s="34"/>
      <c r="B20" s="34" t="s">
        <v>10</v>
      </c>
      <c r="C20" s="4"/>
      <c r="F20" s="50"/>
      <c r="G20" s="51"/>
      <c r="H20" s="52"/>
    </row>
    <row r="21" spans="1:8" x14ac:dyDescent="0.2">
      <c r="A21" s="33"/>
      <c r="B21" s="37"/>
      <c r="C21" s="4"/>
      <c r="F21" s="50"/>
      <c r="G21" s="51"/>
      <c r="H21" s="52"/>
    </row>
    <row r="22" spans="1:8" x14ac:dyDescent="0.2">
      <c r="A22" s="33"/>
      <c r="B22" s="37"/>
      <c r="C22" s="4"/>
      <c r="F22" s="50"/>
      <c r="G22" s="51"/>
      <c r="H22" s="52"/>
    </row>
    <row r="23" spans="1:8" x14ac:dyDescent="0.2">
      <c r="A23" s="33"/>
      <c r="B23" s="35"/>
      <c r="C23" s="4"/>
      <c r="F23" s="53"/>
      <c r="G23" s="54"/>
      <c r="H23" s="55"/>
    </row>
    <row r="24" spans="1:8" x14ac:dyDescent="0.2">
      <c r="A24" s="33"/>
      <c r="B24" s="35" t="s">
        <v>9</v>
      </c>
      <c r="C24" s="4"/>
    </row>
    <row r="25" spans="1:8" x14ac:dyDescent="0.2">
      <c r="A25" s="33"/>
      <c r="B25" s="36" t="s">
        <v>11</v>
      </c>
      <c r="C25" s="4"/>
    </row>
    <row r="26" spans="1:8" x14ac:dyDescent="0.2">
      <c r="A26" s="1"/>
      <c r="B26" s="29"/>
      <c r="C26" s="4"/>
    </row>
    <row r="27" spans="1:8" x14ac:dyDescent="0.2">
      <c r="A27" s="1"/>
      <c r="B27" s="29"/>
      <c r="C27" s="4"/>
    </row>
    <row r="28" spans="1:8" x14ac:dyDescent="0.2">
      <c r="A28" s="1"/>
      <c r="B28" s="29"/>
      <c r="C28" s="4"/>
    </row>
    <row r="29" spans="1:8" x14ac:dyDescent="0.2">
      <c r="A29" s="1"/>
      <c r="B29" s="29"/>
      <c r="C29" s="4"/>
    </row>
    <row r="30" spans="1:8" x14ac:dyDescent="0.2">
      <c r="A30" s="1"/>
      <c r="B30" s="29"/>
      <c r="C30" s="4"/>
    </row>
    <row r="31" spans="1:8" x14ac:dyDescent="0.2">
      <c r="A31" s="1"/>
      <c r="B31" s="29"/>
      <c r="C31" s="4"/>
    </row>
    <row r="32" spans="1:8" x14ac:dyDescent="0.2">
      <c r="A32" s="1"/>
      <c r="B32" s="29"/>
      <c r="C32" s="4"/>
    </row>
    <row r="33" spans="1:3" x14ac:dyDescent="0.2">
      <c r="A33" s="1"/>
      <c r="B33" s="28"/>
      <c r="C33" s="4"/>
    </row>
    <row r="34" spans="1:3" x14ac:dyDescent="0.2">
      <c r="A34" s="1"/>
      <c r="B34" s="29"/>
      <c r="C34" s="4"/>
    </row>
    <row r="35" spans="1:3" x14ac:dyDescent="0.2">
      <c r="A35" s="1"/>
      <c r="B35" s="29"/>
      <c r="C35" s="4"/>
    </row>
    <row r="36" spans="1:3" x14ac:dyDescent="0.2">
      <c r="A36" s="3"/>
      <c r="B36" s="30"/>
      <c r="C36" s="5"/>
    </row>
    <row r="37" spans="1:3" x14ac:dyDescent="0.2">
      <c r="A37" s="3"/>
      <c r="B37" s="30"/>
      <c r="C37" s="5"/>
    </row>
    <row r="38" spans="1:3" x14ac:dyDescent="0.2">
      <c r="A38" s="3"/>
      <c r="B38" s="30"/>
      <c r="C38" s="5"/>
    </row>
    <row r="39" spans="1:3" x14ac:dyDescent="0.2">
      <c r="A39" s="3"/>
      <c r="B39" s="30"/>
      <c r="C39" s="5"/>
    </row>
    <row r="40" spans="1:3" x14ac:dyDescent="0.2">
      <c r="A40" s="3"/>
      <c r="B40" s="30"/>
      <c r="C40" s="5"/>
    </row>
    <row r="41" spans="1:3" x14ac:dyDescent="0.2">
      <c r="A41" s="3"/>
      <c r="B41" s="30"/>
      <c r="C41" s="5"/>
    </row>
    <row r="42" spans="1:3" x14ac:dyDescent="0.2">
      <c r="A42" s="3"/>
      <c r="B42" s="30"/>
      <c r="C42" s="5"/>
    </row>
    <row r="43" spans="1:3" x14ac:dyDescent="0.2">
      <c r="A43" s="3"/>
      <c r="B43" s="30"/>
      <c r="C43" s="5"/>
    </row>
    <row r="44" spans="1:3" x14ac:dyDescent="0.2">
      <c r="A44" s="3"/>
      <c r="B44" s="30"/>
      <c r="C44" s="5"/>
    </row>
    <row r="45" spans="1:3" x14ac:dyDescent="0.2">
      <c r="A45" s="3"/>
      <c r="B45" s="30"/>
      <c r="C45" s="5"/>
    </row>
    <row r="46" spans="1:3" x14ac:dyDescent="0.2">
      <c r="A46" s="3"/>
      <c r="B46" s="30"/>
      <c r="C46" s="5"/>
    </row>
    <row r="47" spans="1:3" x14ac:dyDescent="0.2">
      <c r="A47" s="3"/>
      <c r="B47" s="30"/>
      <c r="C47" s="5"/>
    </row>
    <row r="48" spans="1:3" x14ac:dyDescent="0.2">
      <c r="A48" s="3"/>
      <c r="B48" s="30"/>
      <c r="C48" s="5"/>
    </row>
    <row r="49" spans="1:3" x14ac:dyDescent="0.2">
      <c r="A49" s="3"/>
      <c r="B49" s="30"/>
      <c r="C49" s="5"/>
    </row>
    <row r="50" spans="1:3" x14ac:dyDescent="0.2">
      <c r="A50" s="3"/>
      <c r="B50" s="30"/>
      <c r="C50" s="5"/>
    </row>
    <row r="51" spans="1:3" x14ac:dyDescent="0.2">
      <c r="A51" s="3"/>
      <c r="B51" s="30"/>
      <c r="C51" s="5"/>
    </row>
    <row r="52" spans="1:3" x14ac:dyDescent="0.2">
      <c r="A52" s="3"/>
      <c r="B52" s="30"/>
      <c r="C52" s="5"/>
    </row>
    <row r="53" spans="1:3" x14ac:dyDescent="0.2">
      <c r="A53" s="3"/>
      <c r="B53" s="30"/>
      <c r="C53" s="5"/>
    </row>
    <row r="54" spans="1:3" x14ac:dyDescent="0.2">
      <c r="A54" s="3"/>
      <c r="B54" s="30"/>
      <c r="C54" s="5"/>
    </row>
    <row r="55" spans="1:3" x14ac:dyDescent="0.2">
      <c r="A55" s="3"/>
      <c r="B55" s="30"/>
      <c r="C55" s="5"/>
    </row>
    <row r="56" spans="1:3" x14ac:dyDescent="0.2">
      <c r="A56" s="3"/>
      <c r="B56" s="30"/>
      <c r="C56" s="5"/>
    </row>
    <row r="57" spans="1:3" x14ac:dyDescent="0.2">
      <c r="A57" s="3"/>
      <c r="B57" s="30"/>
      <c r="C57" s="5"/>
    </row>
    <row r="58" spans="1:3" x14ac:dyDescent="0.2">
      <c r="A58" s="3"/>
      <c r="B58" s="30"/>
      <c r="C58" s="5"/>
    </row>
    <row r="59" spans="1:3" x14ac:dyDescent="0.2">
      <c r="A59" s="3"/>
      <c r="B59" s="30"/>
      <c r="C59" s="5"/>
    </row>
    <row r="60" spans="1:3" x14ac:dyDescent="0.2">
      <c r="A60" s="3"/>
      <c r="B60" s="30"/>
      <c r="C60" s="5"/>
    </row>
    <row r="61" spans="1:3" x14ac:dyDescent="0.2">
      <c r="A61" s="3"/>
      <c r="B61" s="30"/>
      <c r="C61" s="5"/>
    </row>
    <row r="62" spans="1:3" x14ac:dyDescent="0.2">
      <c r="A62" s="3"/>
      <c r="B62" s="30"/>
      <c r="C62" s="5"/>
    </row>
    <row r="63" spans="1:3" x14ac:dyDescent="0.2">
      <c r="A63" s="3"/>
      <c r="B63" s="30"/>
      <c r="C63" s="5"/>
    </row>
    <row r="64" spans="1:3" x14ac:dyDescent="0.2">
      <c r="A64" s="3"/>
      <c r="B64" s="30"/>
      <c r="C64" s="5"/>
    </row>
    <row r="65" spans="1:3" x14ac:dyDescent="0.2">
      <c r="A65" s="3"/>
      <c r="B65" s="30"/>
      <c r="C65" s="5"/>
    </row>
    <row r="66" spans="1:3" x14ac:dyDescent="0.2">
      <c r="A66" s="3"/>
      <c r="B66" s="30"/>
      <c r="C66" s="5"/>
    </row>
    <row r="67" spans="1:3" x14ac:dyDescent="0.2">
      <c r="A67" s="3"/>
      <c r="B67" s="30"/>
      <c r="C67" s="5"/>
    </row>
    <row r="68" spans="1:3" x14ac:dyDescent="0.2">
      <c r="A68" s="3"/>
      <c r="B68" s="30"/>
      <c r="C68" s="5"/>
    </row>
    <row r="69" spans="1:3" x14ac:dyDescent="0.2">
      <c r="A69" s="3"/>
      <c r="B69" s="30"/>
      <c r="C69" s="5"/>
    </row>
    <row r="70" spans="1:3" x14ac:dyDescent="0.2">
      <c r="A70" s="3"/>
      <c r="B70" s="30"/>
      <c r="C70" s="5"/>
    </row>
    <row r="71" spans="1:3" x14ac:dyDescent="0.2">
      <c r="A71" s="3"/>
      <c r="B71" s="30"/>
      <c r="C71" s="5"/>
    </row>
    <row r="72" spans="1:3" x14ac:dyDescent="0.2">
      <c r="A72" s="3"/>
      <c r="B72" s="30"/>
      <c r="C72" s="5"/>
    </row>
    <row r="73" spans="1:3" x14ac:dyDescent="0.2">
      <c r="A73" s="3"/>
      <c r="B73" s="30"/>
      <c r="C73" s="5"/>
    </row>
    <row r="74" spans="1:3" x14ac:dyDescent="0.2">
      <c r="A74" s="3"/>
      <c r="B74" s="30"/>
      <c r="C74" s="5"/>
    </row>
    <row r="75" spans="1:3" x14ac:dyDescent="0.2">
      <c r="A75" s="3"/>
      <c r="B75" s="30"/>
      <c r="C75" s="5"/>
    </row>
    <row r="76" spans="1:3" x14ac:dyDescent="0.2">
      <c r="A76" s="3"/>
      <c r="B76" s="30"/>
      <c r="C76" s="5"/>
    </row>
    <row r="77" spans="1:3" x14ac:dyDescent="0.2">
      <c r="A77" s="3"/>
      <c r="B77" s="30"/>
      <c r="C77" s="5"/>
    </row>
  </sheetData>
  <sheetProtection formatCells="0" formatColumns="0" formatRows="0" insertRows="0" deleteRows="0" autoFilter="0"/>
  <mergeCells count="5">
    <mergeCell ref="A1:C1"/>
    <mergeCell ref="F18:H18"/>
    <mergeCell ref="F19:H23"/>
    <mergeCell ref="A14:B14"/>
    <mergeCell ref="A19:B19"/>
  </mergeCells>
  <hyperlinks>
    <hyperlink ref="F19" r:id="rId1" xr:uid="{00000000-0004-0000-0100-000000000000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2020-07-24T18:27:45Z</cp:lastPrinted>
  <dcterms:created xsi:type="dcterms:W3CDTF">2014-10-22T05:35:08Z</dcterms:created>
  <dcterms:modified xsi:type="dcterms:W3CDTF">2020-07-27T17:53:52Z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