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30" windowWidth="11595" windowHeight="5595" tabRatio="166" activeTab="0"/>
  </bookViews>
  <sheets>
    <sheet name="FORMATO" sheetId="1" r:id="rId1"/>
    <sheet name="Hoja1" sheetId="2" r:id="rId2"/>
    <sheet name="Hoja2" sheetId="3" r:id="rId3"/>
  </sheets>
  <definedNames>
    <definedName name="_xlnm.Print_Area" localSheetId="0">'FORMATO'!$A$1:$R$40</definedName>
    <definedName name="_xlnm.Print_Titles" localSheetId="0">'FORMATO'!$1:$10</definedName>
  </definedNames>
  <calcPr fullCalcOnLoad="1"/>
</workbook>
</file>

<file path=xl/sharedStrings.xml><?xml version="1.0" encoding="utf-8"?>
<sst xmlns="http://schemas.openxmlformats.org/spreadsheetml/2006/main" count="81" uniqueCount="60">
  <si>
    <t>R.F.C.</t>
  </si>
  <si>
    <t>CARGO</t>
  </si>
  <si>
    <t>CONFIANZA</t>
  </si>
  <si>
    <t>EVENTUAL</t>
  </si>
  <si>
    <t xml:space="preserve">SUELDO </t>
  </si>
  <si>
    <t>MENSUAL</t>
  </si>
  <si>
    <t xml:space="preserve">           N  O  M  B  R  E </t>
  </si>
  <si>
    <t>BASE</t>
  </si>
  <si>
    <t>QUINCENAL</t>
  </si>
  <si>
    <t>COMPENSACIÓN / COMISIÓN</t>
  </si>
  <si>
    <t>COMI-SIONADO</t>
  </si>
  <si>
    <t>SEMANAL</t>
  </si>
  <si>
    <t>PERCEPCIÓN POR COMISIÓN</t>
  </si>
  <si>
    <t>CATEGORÍA</t>
  </si>
  <si>
    <t>OTRAS PERCEPCIONES</t>
  </si>
  <si>
    <t>No.</t>
  </si>
  <si>
    <t>No. SS</t>
  </si>
  <si>
    <t>X</t>
  </si>
  <si>
    <t>DIRECTOR DEL SISTEMA</t>
  </si>
  <si>
    <t>ADMINISTRATIVOS</t>
  </si>
  <si>
    <t>OPERATIVOS</t>
  </si>
  <si>
    <t>CLORADOR</t>
  </si>
  <si>
    <t>DANIEL LOPEZ LOPEZ</t>
  </si>
  <si>
    <t>LOLD700712</t>
  </si>
  <si>
    <t>REPARADOR DE FUGAS</t>
  </si>
  <si>
    <t>GABRIEL CRUZ CARRANZA</t>
  </si>
  <si>
    <t>CUCG420609</t>
  </si>
  <si>
    <t>SISTEMA DE AGUA POTABLE, ALCANTARILLADO Y SANEAMIENTO DE VILLA GARCIA, ZAC.</t>
  </si>
  <si>
    <t>ANTONIO DIAZ BLANCO</t>
  </si>
  <si>
    <t>DZBLAN501201</t>
  </si>
  <si>
    <t>DIRECTOR</t>
  </si>
  <si>
    <t>LOMJ801203</t>
  </si>
  <si>
    <t>J.JESUS LOPEZ MONREAL</t>
  </si>
  <si>
    <t>ELGJ</t>
  </si>
  <si>
    <t>J. CRUZ ELIAS GONZALEZ</t>
  </si>
  <si>
    <t>OPERADOR DE VALVULAS</t>
  </si>
  <si>
    <t>VAEH530310RW9</t>
  </si>
  <si>
    <t>ANTONIO LOPEZ MARTINEZ</t>
  </si>
  <si>
    <t>LOMA621126</t>
  </si>
  <si>
    <t>ALFREDO RAMIRES ROSALES</t>
  </si>
  <si>
    <t>RARA470111</t>
  </si>
  <si>
    <t>VELADOR</t>
  </si>
  <si>
    <t>OPERADOR DE POZO</t>
  </si>
  <si>
    <t>EDGAR YEUDIEL OJEDA VAZQUEZ</t>
  </si>
  <si>
    <t>ELIZABET OJEDA MARMOLEJO</t>
  </si>
  <si>
    <t>OPERADOR DE CAMION CISTERNA</t>
  </si>
  <si>
    <t>MIGUEL GUERRERO CRUZ</t>
  </si>
  <si>
    <t>JUAN CARLOS OJEDA CHACON</t>
  </si>
  <si>
    <t>SECRETARIA</t>
  </si>
  <si>
    <t>JUAN JAVIER CRUZ LOPEZ</t>
  </si>
  <si>
    <t>JORGE RODRIGUEZ CERVANTES</t>
  </si>
  <si>
    <t>MA. LUDIVINA CRUZ ESQUIVEL</t>
  </si>
  <si>
    <t>ASEO</t>
  </si>
  <si>
    <t>OECJ991230</t>
  </si>
  <si>
    <t>CUEM991230</t>
  </si>
  <si>
    <t>ROCJ991230</t>
  </si>
  <si>
    <t>CULJ991230</t>
  </si>
  <si>
    <t>GUCM991230</t>
  </si>
  <si>
    <t>TOTAL PERC. MENSUAL</t>
  </si>
  <si>
    <t xml:space="preserve">                          REPORTE DE CATEGORIAS Y PLAZAS CORRESPONDIENTES OCTUBRE A DICIEMBRE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</si>
</sst>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;[Red]&quot;$&quot;#,##0.00"/>
    <numFmt numFmtId="171" formatCode="[$-80A]dddd\,\ dd&quot; de &quot;mmmm&quot; de &quot;yyyy"/>
    <numFmt numFmtId="172" formatCode="[$-80A]hh:mm:ss\ AM/PM"/>
  </numFmts>
  <fonts count="51">
    <font>
      <sz val="10"/>
      <name val="Arial"/>
      <family val="0"/>
    </font>
    <font>
      <b/>
      <sz val="24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10"/>
      <color indexed="48"/>
      <name val="Tahoma"/>
      <family val="2"/>
    </font>
    <font>
      <sz val="10"/>
      <color indexed="4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49" fontId="6" fillId="0" borderId="0" xfId="0" applyNumberFormat="1" applyFont="1" applyFill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/>
    </xf>
    <xf numFmtId="164" fontId="11" fillId="0" borderId="0" xfId="0" applyNumberFormat="1" applyFont="1" applyFill="1" applyAlignment="1" quotePrefix="1">
      <alignment horizontal="center"/>
    </xf>
    <xf numFmtId="49" fontId="11" fillId="0" borderId="0" xfId="0" applyNumberFormat="1" applyFont="1" applyFill="1" applyAlignment="1" quotePrefix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2" fontId="6" fillId="0" borderId="0" xfId="0" applyNumberFormat="1" applyFont="1" applyFill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0" xfId="47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50" fillId="0" borderId="16" xfId="0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164" fontId="5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4" fontId="7" fillId="0" borderId="19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8" fontId="7" fillId="0" borderId="18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 quotePrefix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31</xdr:row>
      <xdr:rowOff>114300</xdr:rowOff>
    </xdr:from>
    <xdr:to>
      <xdr:col>5</xdr:col>
      <xdr:colOff>638175</xdr:colOff>
      <xdr:row>34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5162550"/>
          <a:ext cx="38385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PROFR. BARBARO FLORES LOZANO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5</xdr:col>
      <xdr:colOff>952500</xdr:colOff>
      <xdr:row>31</xdr:row>
      <xdr:rowOff>114300</xdr:rowOff>
    </xdr:from>
    <xdr:to>
      <xdr:col>11</xdr:col>
      <xdr:colOff>228600</xdr:colOff>
      <xdr:row>34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38625" y="5162550"/>
          <a:ext cx="3105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PROFRA. BRENDA SUSANA SALAS OJEDA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CONSEJO DIRECTIVO</a:t>
          </a:r>
        </a:p>
      </xdr:txBody>
    </xdr:sp>
    <xdr:clientData/>
  </xdr:twoCellAnchor>
  <xdr:twoCellAnchor>
    <xdr:from>
      <xdr:col>12</xdr:col>
      <xdr:colOff>76200</xdr:colOff>
      <xdr:row>31</xdr:row>
      <xdr:rowOff>123825</xdr:rowOff>
    </xdr:from>
    <xdr:to>
      <xdr:col>17</xdr:col>
      <xdr:colOff>180975</xdr:colOff>
      <xdr:row>35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62875" y="5172075"/>
          <a:ext cx="26003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EDGAR YEUDIEL OJEDA VAZQUEZ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 DEL SISTEMA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1"/>
  <sheetViews>
    <sheetView tabSelected="1" view="pageBreakPreview" zoomScale="80" zoomScaleNormal="90" zoomScaleSheetLayoutView="80" zoomScalePageLayoutView="0" workbookViewId="0" topLeftCell="B1">
      <selection activeCell="E24" sqref="E24"/>
    </sheetView>
  </sheetViews>
  <sheetFormatPr defaultColWidth="31.8515625" defaultRowHeight="12.75"/>
  <cols>
    <col min="1" max="1" width="0.42578125" style="18" hidden="1" customWidth="1"/>
    <col min="2" max="2" width="5.00390625" style="18" customWidth="1"/>
    <col min="3" max="3" width="4.57421875" style="18" customWidth="1"/>
    <col min="4" max="4" width="12.140625" style="18" customWidth="1"/>
    <col min="5" max="5" width="27.57421875" style="17" customWidth="1"/>
    <col min="6" max="6" width="28.8515625" style="17" customWidth="1"/>
    <col min="7" max="7" width="5.8515625" style="17" customWidth="1"/>
    <col min="8" max="8" width="6.421875" style="20" customWidth="1"/>
    <col min="9" max="9" width="5.421875" style="20" customWidth="1"/>
    <col min="10" max="10" width="6.140625" style="12" customWidth="1"/>
    <col min="11" max="11" width="4.7109375" style="12" customWidth="1"/>
    <col min="12" max="12" width="8.57421875" style="12" customWidth="1"/>
    <col min="13" max="14" width="9.7109375" style="17" customWidth="1"/>
    <col min="15" max="15" width="4.8515625" style="17" customWidth="1"/>
    <col min="16" max="16" width="5.28125" style="17" customWidth="1"/>
    <col min="17" max="17" width="7.8515625" style="17" customWidth="1"/>
    <col min="18" max="18" width="10.140625" style="8" customWidth="1"/>
    <col min="19" max="19" width="8.421875" style="17" bestFit="1" customWidth="1"/>
    <col min="20" max="20" width="9.140625" style="17" bestFit="1" customWidth="1"/>
    <col min="21" max="21" width="9.57421875" style="17" bestFit="1" customWidth="1"/>
    <col min="22" max="22" width="12.00390625" style="17" bestFit="1" customWidth="1"/>
    <col min="23" max="23" width="9.7109375" style="17" bestFit="1" customWidth="1"/>
    <col min="24" max="24" width="9.8515625" style="17" bestFit="1" customWidth="1"/>
    <col min="25" max="25" width="10.8515625" style="17" bestFit="1" customWidth="1"/>
    <col min="26" max="26" width="10.140625" style="17" bestFit="1" customWidth="1"/>
    <col min="27" max="16384" width="31.8515625" style="18" customWidth="1"/>
  </cols>
  <sheetData>
    <row r="2" spans="2:19" s="3" customFormat="1" ht="30">
      <c r="B2" s="1"/>
      <c r="C2" s="100" t="s">
        <v>27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2"/>
    </row>
    <row r="3" spans="2:19" s="3" customFormat="1" ht="30">
      <c r="B3" s="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2"/>
    </row>
    <row r="4" spans="2:19" s="3" customFormat="1" ht="12.75">
      <c r="B4" s="4"/>
      <c r="C4" s="4"/>
      <c r="D4" s="4"/>
      <c r="E4" s="4"/>
      <c r="F4" s="5"/>
      <c r="G4" s="5"/>
      <c r="H4" s="5"/>
      <c r="I4" s="6"/>
      <c r="J4" s="7"/>
      <c r="K4" s="7"/>
      <c r="L4" s="7"/>
      <c r="M4" s="6"/>
      <c r="N4" s="6"/>
      <c r="O4" s="8"/>
      <c r="P4" s="8"/>
      <c r="Q4" s="8"/>
      <c r="R4" s="6"/>
      <c r="S4" s="6"/>
    </row>
    <row r="5" spans="2:19" s="3" customFormat="1" ht="15">
      <c r="B5" s="9"/>
      <c r="C5" s="102" t="s">
        <v>59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9"/>
      <c r="R5" s="9"/>
      <c r="S5" s="9"/>
    </row>
    <row r="6" spans="2:19" s="3" customFormat="1" ht="15">
      <c r="B6" s="9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9"/>
      <c r="R6" s="5"/>
      <c r="S6" s="5"/>
    </row>
    <row r="7" spans="2:19" s="3" customFormat="1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5"/>
      <c r="S7" s="5"/>
    </row>
    <row r="8" spans="2:19" s="33" customFormat="1" ht="6" customHeight="1" thickBot="1">
      <c r="B8" s="29"/>
      <c r="C8" s="29"/>
      <c r="D8" s="29"/>
      <c r="E8" s="30"/>
      <c r="F8" s="29"/>
      <c r="G8" s="29"/>
      <c r="H8" s="96"/>
      <c r="I8" s="96"/>
      <c r="J8" s="96"/>
      <c r="K8" s="96"/>
      <c r="L8" s="93"/>
      <c r="M8" s="93"/>
      <c r="N8" s="31"/>
      <c r="O8" s="31"/>
      <c r="P8" s="31"/>
      <c r="Q8" s="31"/>
      <c r="R8" s="31"/>
      <c r="S8" s="32"/>
    </row>
    <row r="9" spans="2:18" s="11" customFormat="1" ht="11.25" customHeight="1" thickBot="1">
      <c r="B9" s="87" t="s">
        <v>15</v>
      </c>
      <c r="C9" s="91" t="s">
        <v>16</v>
      </c>
      <c r="D9" s="89" t="s">
        <v>0</v>
      </c>
      <c r="E9" s="89" t="s">
        <v>6</v>
      </c>
      <c r="F9" s="89" t="s">
        <v>1</v>
      </c>
      <c r="G9" s="91" t="s">
        <v>13</v>
      </c>
      <c r="H9" s="94" t="s">
        <v>7</v>
      </c>
      <c r="I9" s="91" t="s">
        <v>2</v>
      </c>
      <c r="J9" s="91" t="s">
        <v>3</v>
      </c>
      <c r="K9" s="91" t="s">
        <v>10</v>
      </c>
      <c r="L9" s="97" t="s">
        <v>4</v>
      </c>
      <c r="M9" s="98"/>
      <c r="N9" s="99"/>
      <c r="O9" s="91" t="s">
        <v>9</v>
      </c>
      <c r="P9" s="91" t="s">
        <v>12</v>
      </c>
      <c r="Q9" s="91" t="s">
        <v>14</v>
      </c>
      <c r="R9" s="91" t="s">
        <v>58</v>
      </c>
    </row>
    <row r="10" spans="2:26" s="13" customFormat="1" ht="21" customHeight="1" thickBot="1">
      <c r="B10" s="88"/>
      <c r="C10" s="92"/>
      <c r="D10" s="90"/>
      <c r="E10" s="90"/>
      <c r="F10" s="90"/>
      <c r="G10" s="92"/>
      <c r="H10" s="95"/>
      <c r="I10" s="92"/>
      <c r="J10" s="92"/>
      <c r="K10" s="92"/>
      <c r="L10" s="77" t="s">
        <v>11</v>
      </c>
      <c r="M10" s="86" t="s">
        <v>8</v>
      </c>
      <c r="N10" s="78" t="s">
        <v>5</v>
      </c>
      <c r="O10" s="92"/>
      <c r="P10" s="92"/>
      <c r="Q10" s="92"/>
      <c r="R10" s="92"/>
      <c r="S10" s="12"/>
      <c r="T10" s="12"/>
      <c r="U10" s="12"/>
      <c r="V10" s="12"/>
      <c r="W10" s="12"/>
      <c r="X10" s="12"/>
      <c r="Y10" s="12"/>
      <c r="Z10" s="12"/>
    </row>
    <row r="11" spans="2:26" s="16" customFormat="1" ht="12.75" customHeight="1" thickBot="1">
      <c r="B11" s="106" t="s">
        <v>18</v>
      </c>
      <c r="C11" s="107"/>
      <c r="D11" s="107"/>
      <c r="E11" s="107"/>
      <c r="F11" s="108"/>
      <c r="G11" s="106" t="s">
        <v>18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14"/>
      <c r="T11" s="14"/>
      <c r="U11" s="14"/>
      <c r="V11" s="14"/>
      <c r="W11" s="14"/>
      <c r="X11" s="14"/>
      <c r="Y11" s="14"/>
      <c r="Z11" s="15"/>
    </row>
    <row r="12" spans="2:26" s="16" customFormat="1" ht="11.25" thickBot="1">
      <c r="B12" s="36">
        <v>1</v>
      </c>
      <c r="C12" s="46"/>
      <c r="D12" s="41" t="s">
        <v>36</v>
      </c>
      <c r="E12" s="40" t="s">
        <v>43</v>
      </c>
      <c r="F12" s="58" t="s">
        <v>30</v>
      </c>
      <c r="G12" s="79"/>
      <c r="H12" s="58" t="s">
        <v>17</v>
      </c>
      <c r="I12" s="80"/>
      <c r="J12" s="81"/>
      <c r="K12" s="82"/>
      <c r="L12" s="81">
        <f>M12/2</f>
        <v>4102.7</v>
      </c>
      <c r="M12" s="58">
        <v>8205.4</v>
      </c>
      <c r="N12" s="58">
        <f>M12*2</f>
        <v>16410.8</v>
      </c>
      <c r="O12" s="85"/>
      <c r="P12" s="84"/>
      <c r="Q12" s="84"/>
      <c r="R12" s="58">
        <v>14000</v>
      </c>
      <c r="S12" s="14"/>
      <c r="T12" s="14"/>
      <c r="U12" s="14"/>
      <c r="V12" s="14"/>
      <c r="W12" s="14"/>
      <c r="X12" s="14"/>
      <c r="Y12" s="14"/>
      <c r="Z12" s="15"/>
    </row>
    <row r="13" spans="2:26" s="16" customFormat="1" ht="11.25" thickBot="1">
      <c r="B13" s="106" t="s">
        <v>19</v>
      </c>
      <c r="C13" s="107"/>
      <c r="D13" s="107"/>
      <c r="E13" s="107"/>
      <c r="F13" s="108"/>
      <c r="G13" s="104" t="s">
        <v>19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4"/>
      <c r="T13" s="14"/>
      <c r="U13" s="14"/>
      <c r="V13" s="14"/>
      <c r="W13" s="14"/>
      <c r="X13" s="14"/>
      <c r="Y13" s="14"/>
      <c r="Z13" s="15"/>
    </row>
    <row r="14" spans="2:26" s="16" customFormat="1" ht="11.25" thickBot="1">
      <c r="B14" s="36">
        <v>2</v>
      </c>
      <c r="C14" s="47"/>
      <c r="D14" s="41"/>
      <c r="E14" s="57" t="s">
        <v>44</v>
      </c>
      <c r="F14" s="57" t="s">
        <v>48</v>
      </c>
      <c r="G14" s="79"/>
      <c r="H14" s="51"/>
      <c r="I14" s="80"/>
      <c r="J14" s="81" t="s">
        <v>17</v>
      </c>
      <c r="K14" s="82"/>
      <c r="L14" s="81">
        <f aca="true" t="shared" si="0" ref="L14:L27">M14/2</f>
        <v>900</v>
      </c>
      <c r="M14" s="83">
        <v>1800</v>
      </c>
      <c r="N14" s="58">
        <f aca="true" t="shared" si="1" ref="N14:N27">M14*2</f>
        <v>3600</v>
      </c>
      <c r="O14" s="85"/>
      <c r="P14" s="84"/>
      <c r="Q14" s="51"/>
      <c r="R14" s="58">
        <f aca="true" t="shared" si="2" ref="R14:R27">N14</f>
        <v>3600</v>
      </c>
      <c r="S14" s="14"/>
      <c r="T14" s="14"/>
      <c r="U14" s="14"/>
      <c r="V14" s="14"/>
      <c r="W14" s="14"/>
      <c r="X14" s="14"/>
      <c r="Y14" s="14"/>
      <c r="Z14" s="15"/>
    </row>
    <row r="15" spans="2:26" s="16" customFormat="1" ht="11.25" thickBot="1">
      <c r="B15" s="106" t="s">
        <v>20</v>
      </c>
      <c r="C15" s="107"/>
      <c r="D15" s="107"/>
      <c r="E15" s="107"/>
      <c r="F15" s="108"/>
      <c r="G15" s="104" t="s">
        <v>20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4"/>
      <c r="T15" s="14"/>
      <c r="U15" s="14"/>
      <c r="V15" s="14"/>
      <c r="W15" s="14"/>
      <c r="X15" s="14"/>
      <c r="Y15" s="14"/>
      <c r="Z15" s="15"/>
    </row>
    <row r="16" spans="2:26" s="16" customFormat="1" ht="10.5">
      <c r="B16" s="36">
        <v>3</v>
      </c>
      <c r="C16" s="47"/>
      <c r="D16" s="41" t="s">
        <v>23</v>
      </c>
      <c r="E16" s="52" t="s">
        <v>22</v>
      </c>
      <c r="F16" s="59" t="s">
        <v>45</v>
      </c>
      <c r="G16" s="46"/>
      <c r="H16" s="42"/>
      <c r="I16" s="46"/>
      <c r="J16" s="59" t="s">
        <v>17</v>
      </c>
      <c r="K16" s="42"/>
      <c r="L16" s="70">
        <f t="shared" si="0"/>
        <v>1722.8</v>
      </c>
      <c r="M16" s="71">
        <v>3445.6</v>
      </c>
      <c r="N16" s="74">
        <f t="shared" si="1"/>
        <v>6891.2</v>
      </c>
      <c r="O16" s="73"/>
      <c r="P16" s="75"/>
      <c r="Q16" s="73"/>
      <c r="R16" s="74">
        <v>6600</v>
      </c>
      <c r="S16" s="14"/>
      <c r="T16" s="14"/>
      <c r="U16" s="14"/>
      <c r="V16" s="14"/>
      <c r="W16" s="14"/>
      <c r="X16" s="14"/>
      <c r="Y16" s="14"/>
      <c r="Z16" s="15"/>
    </row>
    <row r="17" spans="2:26" s="16" customFormat="1" ht="10.5">
      <c r="B17" s="36">
        <v>4</v>
      </c>
      <c r="C17" s="47"/>
      <c r="D17" s="41" t="s">
        <v>29</v>
      </c>
      <c r="E17" s="53" t="s">
        <v>28</v>
      </c>
      <c r="F17" s="49" t="s">
        <v>24</v>
      </c>
      <c r="G17" s="55"/>
      <c r="H17" s="35"/>
      <c r="I17" s="49"/>
      <c r="J17" s="65" t="s">
        <v>17</v>
      </c>
      <c r="K17" s="27"/>
      <c r="L17" s="65">
        <f t="shared" si="0"/>
        <v>700</v>
      </c>
      <c r="M17" s="35">
        <v>1400</v>
      </c>
      <c r="N17" s="49">
        <f t="shared" si="1"/>
        <v>2800</v>
      </c>
      <c r="O17" s="15"/>
      <c r="P17" s="55"/>
      <c r="Q17" s="15"/>
      <c r="R17" s="49">
        <f t="shared" si="2"/>
        <v>2800</v>
      </c>
      <c r="S17" s="14"/>
      <c r="T17" s="14"/>
      <c r="U17" s="14"/>
      <c r="V17" s="14"/>
      <c r="W17" s="14"/>
      <c r="X17" s="14"/>
      <c r="Y17" s="14"/>
      <c r="Z17" s="15"/>
    </row>
    <row r="18" spans="2:26" s="16" customFormat="1" ht="10.5">
      <c r="B18" s="36">
        <v>5</v>
      </c>
      <c r="C18" s="47"/>
      <c r="D18" s="41" t="s">
        <v>26</v>
      </c>
      <c r="E18" s="53" t="s">
        <v>25</v>
      </c>
      <c r="F18" s="49" t="s">
        <v>21</v>
      </c>
      <c r="G18" s="55"/>
      <c r="H18" s="35"/>
      <c r="I18" s="49"/>
      <c r="J18" s="65" t="s">
        <v>17</v>
      </c>
      <c r="K18" s="27"/>
      <c r="L18" s="65">
        <f t="shared" si="0"/>
        <v>500</v>
      </c>
      <c r="M18" s="35">
        <v>1000</v>
      </c>
      <c r="N18" s="49">
        <f t="shared" si="1"/>
        <v>2000</v>
      </c>
      <c r="O18" s="15"/>
      <c r="P18" s="55"/>
      <c r="Q18" s="15"/>
      <c r="R18" s="49">
        <f t="shared" si="2"/>
        <v>2000</v>
      </c>
      <c r="S18" s="14"/>
      <c r="T18" s="14"/>
      <c r="U18" s="14"/>
      <c r="V18" s="14"/>
      <c r="W18" s="14"/>
      <c r="X18" s="14"/>
      <c r="Y18" s="14"/>
      <c r="Z18" s="15"/>
    </row>
    <row r="19" spans="2:26" s="16" customFormat="1" ht="10.5">
      <c r="B19" s="36">
        <v>6</v>
      </c>
      <c r="C19" s="47"/>
      <c r="D19" s="41" t="s">
        <v>31</v>
      </c>
      <c r="E19" s="53" t="s">
        <v>32</v>
      </c>
      <c r="F19" s="49" t="s">
        <v>24</v>
      </c>
      <c r="G19" s="55"/>
      <c r="H19" s="35"/>
      <c r="I19" s="49"/>
      <c r="J19" s="65" t="s">
        <v>17</v>
      </c>
      <c r="K19" s="27"/>
      <c r="L19" s="65">
        <f t="shared" si="0"/>
        <v>1254.3</v>
      </c>
      <c r="M19" s="35">
        <v>2508.6</v>
      </c>
      <c r="N19" s="49">
        <f t="shared" si="1"/>
        <v>5017.2</v>
      </c>
      <c r="O19" s="15"/>
      <c r="P19" s="55"/>
      <c r="Q19" s="15"/>
      <c r="R19" s="49">
        <v>5000</v>
      </c>
      <c r="S19" s="14"/>
      <c r="T19" s="14"/>
      <c r="U19" s="14"/>
      <c r="V19" s="14"/>
      <c r="W19" s="14"/>
      <c r="X19" s="14"/>
      <c r="Y19" s="14"/>
      <c r="Z19" s="15"/>
    </row>
    <row r="20" spans="2:26" s="16" customFormat="1" ht="10.5">
      <c r="B20" s="36">
        <v>7</v>
      </c>
      <c r="C20" s="47"/>
      <c r="D20" s="41" t="s">
        <v>38</v>
      </c>
      <c r="E20" s="53" t="s">
        <v>37</v>
      </c>
      <c r="F20" s="49" t="s">
        <v>35</v>
      </c>
      <c r="G20" s="55"/>
      <c r="H20" s="35"/>
      <c r="I20" s="49"/>
      <c r="J20" s="65" t="s">
        <v>17</v>
      </c>
      <c r="K20" s="27"/>
      <c r="L20" s="65">
        <f t="shared" si="0"/>
        <v>450</v>
      </c>
      <c r="M20" s="35">
        <v>900</v>
      </c>
      <c r="N20" s="49">
        <f t="shared" si="1"/>
        <v>1800</v>
      </c>
      <c r="O20" s="15"/>
      <c r="P20" s="55"/>
      <c r="Q20" s="15"/>
      <c r="R20" s="49">
        <f t="shared" si="2"/>
        <v>1800</v>
      </c>
      <c r="S20" s="14"/>
      <c r="T20" s="14"/>
      <c r="U20" s="14"/>
      <c r="V20" s="14"/>
      <c r="W20" s="14"/>
      <c r="X20" s="14"/>
      <c r="Y20" s="14"/>
      <c r="Z20" s="15"/>
    </row>
    <row r="21" spans="2:26" s="16" customFormat="1" ht="10.5">
      <c r="B21" s="36">
        <v>8</v>
      </c>
      <c r="C21" s="47"/>
      <c r="D21" s="41" t="s">
        <v>33</v>
      </c>
      <c r="E21" s="53" t="s">
        <v>34</v>
      </c>
      <c r="F21" s="49" t="s">
        <v>35</v>
      </c>
      <c r="G21" s="55"/>
      <c r="H21" s="35"/>
      <c r="I21" s="49"/>
      <c r="J21" s="65" t="s">
        <v>17</v>
      </c>
      <c r="K21" s="27"/>
      <c r="L21" s="65">
        <f t="shared" si="0"/>
        <v>500</v>
      </c>
      <c r="M21" s="35">
        <v>1000</v>
      </c>
      <c r="N21" s="49">
        <f t="shared" si="1"/>
        <v>2000</v>
      </c>
      <c r="O21" s="15"/>
      <c r="P21" s="55"/>
      <c r="Q21" s="15"/>
      <c r="R21" s="49">
        <f t="shared" si="2"/>
        <v>2000</v>
      </c>
      <c r="S21" s="14"/>
      <c r="T21" s="14"/>
      <c r="U21" s="14"/>
      <c r="V21" s="14"/>
      <c r="W21" s="14"/>
      <c r="X21" s="14"/>
      <c r="Y21" s="14"/>
      <c r="Z21" s="15"/>
    </row>
    <row r="22" spans="2:26" s="16" customFormat="1" ht="10.5">
      <c r="B22" s="36">
        <v>9</v>
      </c>
      <c r="C22" s="47"/>
      <c r="D22" s="44" t="s">
        <v>40</v>
      </c>
      <c r="E22" s="53" t="s">
        <v>39</v>
      </c>
      <c r="F22" s="49" t="s">
        <v>41</v>
      </c>
      <c r="G22" s="60"/>
      <c r="I22" s="62"/>
      <c r="J22" s="66" t="s">
        <v>17</v>
      </c>
      <c r="K22" s="68"/>
      <c r="L22" s="65">
        <f t="shared" si="0"/>
        <v>1125</v>
      </c>
      <c r="M22" s="35">
        <v>2250</v>
      </c>
      <c r="N22" s="49">
        <f t="shared" si="1"/>
        <v>4500</v>
      </c>
      <c r="P22" s="47"/>
      <c r="R22" s="49">
        <f t="shared" si="2"/>
        <v>4500</v>
      </c>
      <c r="S22" s="14"/>
      <c r="T22" s="14"/>
      <c r="U22" s="14"/>
      <c r="V22" s="14"/>
      <c r="W22" s="14"/>
      <c r="X22" s="14"/>
      <c r="Y22" s="14"/>
      <c r="Z22" s="15"/>
    </row>
    <row r="23" spans="2:26" s="16" customFormat="1" ht="10.5">
      <c r="B23" s="38">
        <v>10</v>
      </c>
      <c r="C23" s="48"/>
      <c r="D23" s="41" t="s">
        <v>57</v>
      </c>
      <c r="E23" s="54" t="s">
        <v>46</v>
      </c>
      <c r="F23" s="49" t="s">
        <v>24</v>
      </c>
      <c r="G23" s="55"/>
      <c r="H23" s="26"/>
      <c r="I23" s="63"/>
      <c r="J23" s="65" t="s">
        <v>17</v>
      </c>
      <c r="K23" s="27"/>
      <c r="L23" s="65">
        <f t="shared" si="0"/>
        <v>1000</v>
      </c>
      <c r="M23" s="35">
        <v>2000</v>
      </c>
      <c r="N23" s="49">
        <f t="shared" si="1"/>
        <v>4000</v>
      </c>
      <c r="O23" s="15"/>
      <c r="P23" s="55"/>
      <c r="Q23" s="15"/>
      <c r="R23" s="49">
        <f t="shared" si="2"/>
        <v>4000</v>
      </c>
      <c r="S23" s="15"/>
      <c r="T23" s="15"/>
      <c r="U23" s="15"/>
      <c r="V23" s="15"/>
      <c r="W23" s="15"/>
      <c r="X23" s="15"/>
      <c r="Y23" s="15"/>
      <c r="Z23" s="15"/>
    </row>
    <row r="24" spans="2:18" ht="10.5">
      <c r="B24" s="37">
        <v>11</v>
      </c>
      <c r="C24" s="49"/>
      <c r="D24" s="41" t="s">
        <v>53</v>
      </c>
      <c r="E24" s="54" t="s">
        <v>47</v>
      </c>
      <c r="F24" s="49" t="s">
        <v>24</v>
      </c>
      <c r="G24" s="55"/>
      <c r="H24" s="26"/>
      <c r="I24" s="63"/>
      <c r="J24" s="65" t="s">
        <v>17</v>
      </c>
      <c r="K24" s="27"/>
      <c r="L24" s="65">
        <f t="shared" si="0"/>
        <v>1000</v>
      </c>
      <c r="M24" s="35">
        <v>2000</v>
      </c>
      <c r="N24" s="49">
        <f t="shared" si="1"/>
        <v>4000</v>
      </c>
      <c r="O24" s="15"/>
      <c r="P24" s="55"/>
      <c r="Q24" s="15"/>
      <c r="R24" s="49">
        <f t="shared" si="2"/>
        <v>4000</v>
      </c>
    </row>
    <row r="25" spans="2:18" ht="10.5">
      <c r="B25" s="37">
        <v>12</v>
      </c>
      <c r="C25" s="49"/>
      <c r="D25" s="41" t="s">
        <v>56</v>
      </c>
      <c r="E25" s="54" t="s">
        <v>49</v>
      </c>
      <c r="F25" s="49" t="s">
        <v>42</v>
      </c>
      <c r="G25" s="55"/>
      <c r="H25" s="26"/>
      <c r="I25" s="63"/>
      <c r="J25" s="65" t="s">
        <v>17</v>
      </c>
      <c r="K25" s="27"/>
      <c r="L25" s="65">
        <f t="shared" si="0"/>
        <v>500</v>
      </c>
      <c r="M25" s="35">
        <v>1000</v>
      </c>
      <c r="N25" s="49">
        <f t="shared" si="1"/>
        <v>2000</v>
      </c>
      <c r="O25" s="15"/>
      <c r="P25" s="55"/>
      <c r="Q25" s="15"/>
      <c r="R25" s="49">
        <f t="shared" si="2"/>
        <v>2000</v>
      </c>
    </row>
    <row r="26" spans="2:18" ht="10.5">
      <c r="B26" s="37">
        <v>13</v>
      </c>
      <c r="C26" s="49"/>
      <c r="D26" s="41" t="s">
        <v>55</v>
      </c>
      <c r="E26" s="54" t="s">
        <v>50</v>
      </c>
      <c r="F26" s="49" t="s">
        <v>35</v>
      </c>
      <c r="G26" s="55"/>
      <c r="H26" s="26"/>
      <c r="I26" s="63"/>
      <c r="J26" s="65" t="s">
        <v>17</v>
      </c>
      <c r="K26" s="27"/>
      <c r="L26" s="65">
        <f t="shared" si="0"/>
        <v>1000</v>
      </c>
      <c r="M26" s="35">
        <v>2000</v>
      </c>
      <c r="N26" s="49">
        <f t="shared" si="1"/>
        <v>4000</v>
      </c>
      <c r="O26" s="15"/>
      <c r="P26" s="55"/>
      <c r="Q26" s="15"/>
      <c r="R26" s="49">
        <f t="shared" si="2"/>
        <v>4000</v>
      </c>
    </row>
    <row r="27" spans="2:18" ht="10.5">
      <c r="B27" s="43">
        <v>14</v>
      </c>
      <c r="C27" s="49"/>
      <c r="D27" s="16" t="s">
        <v>54</v>
      </c>
      <c r="E27" s="55" t="s">
        <v>51</v>
      </c>
      <c r="F27" s="49" t="s">
        <v>52</v>
      </c>
      <c r="G27" s="55"/>
      <c r="H27" s="26"/>
      <c r="I27" s="63"/>
      <c r="J27" s="65" t="s">
        <v>17</v>
      </c>
      <c r="K27" s="27"/>
      <c r="L27" s="65">
        <f t="shared" si="0"/>
        <v>750</v>
      </c>
      <c r="M27" s="35">
        <v>1500</v>
      </c>
      <c r="N27" s="49">
        <f t="shared" si="1"/>
        <v>3000</v>
      </c>
      <c r="O27" s="15"/>
      <c r="P27" s="55"/>
      <c r="Q27" s="15"/>
      <c r="R27" s="49">
        <f t="shared" si="2"/>
        <v>3000</v>
      </c>
    </row>
    <row r="28" spans="2:18" ht="11.25" thickBot="1">
      <c r="B28" s="39"/>
      <c r="C28" s="50"/>
      <c r="D28" s="45"/>
      <c r="E28" s="56"/>
      <c r="F28" s="56"/>
      <c r="G28" s="56"/>
      <c r="H28" s="61"/>
      <c r="I28" s="64"/>
      <c r="J28" s="67"/>
      <c r="K28" s="69"/>
      <c r="L28" s="67"/>
      <c r="M28" s="72"/>
      <c r="N28" s="56"/>
      <c r="O28" s="72"/>
      <c r="P28" s="56"/>
      <c r="Q28" s="72"/>
      <c r="R28" s="76"/>
    </row>
    <row r="29" spans="5:18" ht="10.5">
      <c r="E29" s="18"/>
      <c r="F29" s="18"/>
      <c r="G29" s="18"/>
      <c r="H29" s="18"/>
      <c r="I29" s="18"/>
      <c r="J29" s="13"/>
      <c r="K29" s="13"/>
      <c r="L29" s="13"/>
      <c r="M29" s="18"/>
      <c r="N29" s="18"/>
      <c r="O29" s="18"/>
      <c r="P29" s="18"/>
      <c r="Q29" s="18"/>
      <c r="R29" s="18"/>
    </row>
    <row r="30" spans="2:18" ht="12.75">
      <c r="B30" s="10"/>
      <c r="C30" s="34"/>
      <c r="D30" s="10"/>
      <c r="E30" s="18"/>
      <c r="F30" s="18"/>
      <c r="G30" s="18"/>
      <c r="H30" s="18"/>
      <c r="I30" s="18"/>
      <c r="J30" s="13"/>
      <c r="K30" s="13"/>
      <c r="L30" s="13"/>
      <c r="M30" s="18"/>
      <c r="N30" s="18"/>
      <c r="O30" s="18"/>
      <c r="P30" s="18"/>
      <c r="Q30" s="18"/>
      <c r="R30" s="18"/>
    </row>
    <row r="31" spans="2:18" ht="12.75">
      <c r="B31" s="10"/>
      <c r="C31" s="10"/>
      <c r="D31" s="10"/>
      <c r="E31" s="18"/>
      <c r="F31" s="18"/>
      <c r="G31" s="18"/>
      <c r="H31" s="18"/>
      <c r="I31" s="18"/>
      <c r="J31" s="13"/>
      <c r="K31" s="13"/>
      <c r="L31" s="13"/>
      <c r="M31" s="18"/>
      <c r="N31" s="18"/>
      <c r="O31" s="18"/>
      <c r="P31" s="18"/>
      <c r="Q31" s="18"/>
      <c r="R31" s="18"/>
    </row>
    <row r="32" spans="5:18" ht="10.5">
      <c r="E32" s="18"/>
      <c r="F32" s="16"/>
      <c r="G32" s="18"/>
      <c r="H32" s="18"/>
      <c r="I32" s="18"/>
      <c r="J32" s="13"/>
      <c r="K32" s="13"/>
      <c r="L32" s="13"/>
      <c r="M32" s="18"/>
      <c r="N32" s="18"/>
      <c r="O32" s="18"/>
      <c r="P32" s="18"/>
      <c r="Q32" s="18"/>
      <c r="R32" s="18"/>
    </row>
    <row r="33" spans="2:6" ht="10.5">
      <c r="B33" s="19"/>
      <c r="C33" s="19"/>
      <c r="D33" s="19"/>
      <c r="F33" s="15"/>
    </row>
    <row r="34" spans="2:26" ht="36" customHeight="1">
      <c r="B34" s="19"/>
      <c r="C34" s="19"/>
      <c r="D34" s="19"/>
      <c r="E34" s="21"/>
      <c r="F34" s="22"/>
      <c r="G34" s="22"/>
      <c r="H34" s="22"/>
      <c r="I34" s="22"/>
      <c r="J34" s="23"/>
      <c r="K34" s="23"/>
      <c r="L34" s="23"/>
      <c r="M34" s="24"/>
      <c r="N34" s="22"/>
      <c r="O34" s="21"/>
      <c r="P34" s="21"/>
      <c r="Q34" s="21"/>
      <c r="R34" s="21"/>
      <c r="Y34" s="18"/>
      <c r="Z34" s="18"/>
    </row>
    <row r="35" spans="2:26" ht="12.75">
      <c r="B35" s="17"/>
      <c r="C35" s="17"/>
      <c r="D35" s="17"/>
      <c r="E35" s="25"/>
      <c r="F35" s="22"/>
      <c r="G35" s="22"/>
      <c r="H35" s="22"/>
      <c r="I35" s="22"/>
      <c r="J35" s="23"/>
      <c r="K35" s="23"/>
      <c r="L35" s="23"/>
      <c r="M35" s="24"/>
      <c r="N35" s="22"/>
      <c r="O35" s="22"/>
      <c r="P35" s="22"/>
      <c r="Q35" s="22"/>
      <c r="R35" s="21"/>
      <c r="S35" s="22"/>
      <c r="Y35" s="18"/>
      <c r="Z35" s="18"/>
    </row>
    <row r="36" spans="2:26" ht="12.75">
      <c r="B36" s="1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2"/>
      <c r="Y36" s="18"/>
      <c r="Z36" s="18"/>
    </row>
    <row r="37" spans="1:3" s="3" customFormat="1" ht="12" customHeight="1">
      <c r="A37" s="8"/>
      <c r="B37" s="17"/>
      <c r="C37" s="17"/>
    </row>
    <row r="38" spans="1:18" s="3" customFormat="1" ht="21.75" customHeight="1">
      <c r="A38" s="8"/>
      <c r="B38" s="17"/>
      <c r="C38" s="17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</row>
    <row r="39" spans="1:26" ht="12" customHeight="1">
      <c r="A39" s="8"/>
      <c r="B39" s="17"/>
      <c r="C39" s="17"/>
      <c r="D39" s="17"/>
      <c r="H39" s="17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" customHeight="1">
      <c r="A40" s="8"/>
      <c r="B40" s="17"/>
      <c r="C40" s="17"/>
      <c r="D40" s="17"/>
      <c r="H40" s="17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" customHeight="1">
      <c r="A41" s="8"/>
      <c r="B41" s="17"/>
      <c r="C41" s="17"/>
      <c r="D41" s="17"/>
      <c r="H41" s="1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" customHeight="1">
      <c r="A42" s="8"/>
      <c r="S42" s="18"/>
      <c r="T42" s="18"/>
      <c r="U42" s="18"/>
      <c r="V42" s="18"/>
      <c r="W42" s="18"/>
      <c r="X42" s="18"/>
      <c r="Y42" s="18"/>
      <c r="Z42" s="18"/>
    </row>
    <row r="44" spans="5:12" ht="10.5">
      <c r="E44" s="15"/>
      <c r="F44" s="15"/>
      <c r="G44" s="15"/>
      <c r="H44" s="26"/>
      <c r="I44" s="26"/>
      <c r="J44" s="27"/>
      <c r="K44" s="27"/>
      <c r="L44" s="27"/>
    </row>
    <row r="45" spans="5:12" ht="10.5">
      <c r="E45" s="15"/>
      <c r="F45" s="15"/>
      <c r="G45" s="15"/>
      <c r="H45" s="26"/>
      <c r="I45" s="26"/>
      <c r="J45" s="27"/>
      <c r="K45" s="27"/>
      <c r="L45" s="27"/>
    </row>
    <row r="46" spans="5:12" ht="10.5">
      <c r="E46" s="15"/>
      <c r="F46" s="28"/>
      <c r="G46" s="28"/>
      <c r="H46" s="28"/>
      <c r="I46" s="26"/>
      <c r="J46" s="27"/>
      <c r="K46" s="27"/>
      <c r="L46" s="27"/>
    </row>
    <row r="47" spans="5:12" ht="10.5">
      <c r="E47" s="15"/>
      <c r="F47" s="28"/>
      <c r="G47" s="28"/>
      <c r="H47" s="28"/>
      <c r="I47" s="26"/>
      <c r="J47" s="27"/>
      <c r="K47" s="27"/>
      <c r="L47" s="27"/>
    </row>
    <row r="48" spans="5:12" ht="10.5">
      <c r="E48" s="15"/>
      <c r="F48" s="28"/>
      <c r="G48" s="28"/>
      <c r="H48" s="28"/>
      <c r="I48" s="26"/>
      <c r="J48" s="27"/>
      <c r="K48" s="27"/>
      <c r="L48" s="27"/>
    </row>
    <row r="49" spans="5:12" ht="10.5">
      <c r="E49" s="15"/>
      <c r="F49" s="28"/>
      <c r="G49" s="28"/>
      <c r="H49" s="28"/>
      <c r="I49" s="26"/>
      <c r="J49" s="27"/>
      <c r="K49" s="27"/>
      <c r="L49" s="27"/>
    </row>
    <row r="50" spans="5:12" ht="10.5">
      <c r="E50" s="15"/>
      <c r="F50" s="28"/>
      <c r="G50" s="28"/>
      <c r="H50" s="28"/>
      <c r="I50" s="26"/>
      <c r="J50" s="27"/>
      <c r="K50" s="27"/>
      <c r="L50" s="27"/>
    </row>
    <row r="51" spans="5:12" ht="10.5">
      <c r="E51" s="15"/>
      <c r="F51" s="28"/>
      <c r="G51" s="28"/>
      <c r="H51" s="28"/>
      <c r="I51" s="26"/>
      <c r="J51" s="27"/>
      <c r="K51" s="27"/>
      <c r="L51" s="27"/>
    </row>
    <row r="52" spans="5:12" ht="10.5">
      <c r="E52" s="15"/>
      <c r="F52" s="15"/>
      <c r="G52" s="15"/>
      <c r="H52" s="26"/>
      <c r="I52" s="26"/>
      <c r="J52" s="27"/>
      <c r="K52" s="27"/>
      <c r="L52" s="27"/>
    </row>
    <row r="53" spans="5:12" ht="10.5">
      <c r="E53" s="15"/>
      <c r="F53" s="15"/>
      <c r="G53" s="15"/>
      <c r="H53" s="26"/>
      <c r="I53" s="26"/>
      <c r="J53" s="27"/>
      <c r="K53" s="27"/>
      <c r="L53" s="27"/>
    </row>
    <row r="54" spans="5:12" ht="10.5">
      <c r="E54" s="15"/>
      <c r="F54" s="15"/>
      <c r="G54" s="15"/>
      <c r="H54" s="26"/>
      <c r="I54" s="26"/>
      <c r="J54" s="27"/>
      <c r="K54" s="27"/>
      <c r="L54" s="27"/>
    </row>
    <row r="55" spans="5:12" ht="10.5">
      <c r="E55" s="15"/>
      <c r="F55" s="15"/>
      <c r="G55" s="15"/>
      <c r="H55" s="26"/>
      <c r="I55" s="26"/>
      <c r="J55" s="27"/>
      <c r="K55" s="27"/>
      <c r="L55" s="27"/>
    </row>
    <row r="56" spans="5:12" ht="10.5">
      <c r="E56" s="15"/>
      <c r="F56" s="15"/>
      <c r="G56" s="15"/>
      <c r="H56" s="26"/>
      <c r="I56" s="26"/>
      <c r="J56" s="27"/>
      <c r="K56" s="27"/>
      <c r="L56" s="27"/>
    </row>
    <row r="57" spans="5:12" ht="10.5">
      <c r="E57" s="15"/>
      <c r="F57" s="15"/>
      <c r="G57" s="15"/>
      <c r="H57" s="26"/>
      <c r="I57" s="26"/>
      <c r="J57" s="27"/>
      <c r="K57" s="27"/>
      <c r="L57" s="27"/>
    </row>
    <row r="58" spans="5:12" ht="10.5">
      <c r="E58" s="15"/>
      <c r="F58" s="15"/>
      <c r="G58" s="15"/>
      <c r="H58" s="26"/>
      <c r="I58" s="26"/>
      <c r="J58" s="27"/>
      <c r="K58" s="27"/>
      <c r="L58" s="27"/>
    </row>
    <row r="59" spans="5:12" ht="10.5">
      <c r="E59" s="15"/>
      <c r="F59" s="15"/>
      <c r="G59" s="15"/>
      <c r="H59" s="26"/>
      <c r="I59" s="26"/>
      <c r="J59" s="27"/>
      <c r="K59" s="27"/>
      <c r="L59" s="27"/>
    </row>
    <row r="60" spans="5:12" ht="10.5">
      <c r="E60" s="15"/>
      <c r="F60" s="15"/>
      <c r="G60" s="15"/>
      <c r="H60" s="26"/>
      <c r="I60" s="26"/>
      <c r="J60" s="27"/>
      <c r="K60" s="27"/>
      <c r="L60" s="27"/>
    </row>
    <row r="61" spans="5:12" ht="10.5">
      <c r="E61" s="15"/>
      <c r="F61" s="15"/>
      <c r="G61" s="15"/>
      <c r="H61" s="26"/>
      <c r="I61" s="26"/>
      <c r="J61" s="27"/>
      <c r="K61" s="27"/>
      <c r="L61" s="27"/>
    </row>
  </sheetData>
  <sheetProtection/>
  <mergeCells count="27">
    <mergeCell ref="K9:K10"/>
    <mergeCell ref="G15:R15"/>
    <mergeCell ref="G13:R13"/>
    <mergeCell ref="G11:R11"/>
    <mergeCell ref="B15:F15"/>
    <mergeCell ref="B13:F13"/>
    <mergeCell ref="B11:F11"/>
    <mergeCell ref="C2:R2"/>
    <mergeCell ref="C3:R3"/>
    <mergeCell ref="C5:P5"/>
    <mergeCell ref="C6:P6"/>
    <mergeCell ref="P9:P10"/>
    <mergeCell ref="O9:O10"/>
    <mergeCell ref="I9:I10"/>
    <mergeCell ref="R9:R10"/>
    <mergeCell ref="Q9:Q10"/>
    <mergeCell ref="J9:J10"/>
    <mergeCell ref="B9:B10"/>
    <mergeCell ref="E9:E10"/>
    <mergeCell ref="D9:D10"/>
    <mergeCell ref="C9:C10"/>
    <mergeCell ref="L8:M8"/>
    <mergeCell ref="F9:F10"/>
    <mergeCell ref="H9:H10"/>
    <mergeCell ref="H8:K8"/>
    <mergeCell ref="L9:N9"/>
    <mergeCell ref="G9:G10"/>
  </mergeCells>
  <printOptions/>
  <pageMargins left="1" right="1" top="1" bottom="1" header="0.5" footer="0.5"/>
  <pageSetup fitToHeight="45" fitToWidth="1" horizontalDpi="600" verticalDpi="600" orientation="landscape" scale="7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MUNCIPIO DE TLALTENANGO</dc:creator>
  <cp:keywords/>
  <dc:description/>
  <cp:lastModifiedBy>AGUA POTABLE</cp:lastModifiedBy>
  <cp:lastPrinted>2019-04-25T15:24:09Z</cp:lastPrinted>
  <dcterms:created xsi:type="dcterms:W3CDTF">2005-04-06T20:45:23Z</dcterms:created>
  <dcterms:modified xsi:type="dcterms:W3CDTF">2019-04-25T18:27:16Z</dcterms:modified>
  <cp:category/>
  <cp:version/>
  <cp:contentType/>
  <cp:contentStatus/>
</cp:coreProperties>
</file>