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380" activeTab="0"/>
  </bookViews>
  <sheets>
    <sheet name="Outboard" sheetId="1" r:id="rId1"/>
    <sheet name="Inflatable" sheetId="2" r:id="rId2"/>
  </sheets>
  <definedNames/>
  <calcPr fullCalcOnLoad="1"/>
</workbook>
</file>

<file path=xl/sharedStrings.xml><?xml version="1.0" encoding="utf-8"?>
<sst xmlns="http://schemas.openxmlformats.org/spreadsheetml/2006/main" count="323" uniqueCount="179">
  <si>
    <t>SCHU</t>
  </si>
  <si>
    <t>LCHU</t>
  </si>
  <si>
    <t>LU</t>
  </si>
  <si>
    <t>LHSU</t>
  </si>
  <si>
    <t>LHU</t>
  </si>
  <si>
    <t>LRU</t>
  </si>
  <si>
    <t>SHSU</t>
  </si>
  <si>
    <t>SHU</t>
  </si>
  <si>
    <t>SRU</t>
  </si>
  <si>
    <t>BF8DK2</t>
  </si>
  <si>
    <t>XRU</t>
  </si>
  <si>
    <t>BF10DK2</t>
  </si>
  <si>
    <t>LHGU</t>
  </si>
  <si>
    <t>LRTU</t>
  </si>
  <si>
    <t>SHGU</t>
  </si>
  <si>
    <t>SRTU</t>
  </si>
  <si>
    <t>XRTU</t>
  </si>
  <si>
    <t>BF15DK2</t>
  </si>
  <si>
    <t>BF20DK2</t>
  </si>
  <si>
    <t>BF30DK2</t>
  </si>
  <si>
    <t>BF40DK2</t>
  </si>
  <si>
    <t>BF50DK2</t>
  </si>
  <si>
    <t>BF60AK1</t>
  </si>
  <si>
    <t>BFP60AK1</t>
  </si>
  <si>
    <t>XU</t>
  </si>
  <si>
    <t>BF115DK1</t>
  </si>
  <si>
    <t>XCU</t>
  </si>
  <si>
    <t>LCU</t>
  </si>
  <si>
    <t>BF135AK2</t>
  </si>
  <si>
    <t>BF150AK2</t>
  </si>
  <si>
    <t>BF175AK2</t>
  </si>
  <si>
    <t>BF200AK2</t>
  </si>
  <si>
    <t>BF225AK2</t>
  </si>
  <si>
    <t>BF250A</t>
  </si>
  <si>
    <t>T20</t>
  </si>
  <si>
    <t>SE2</t>
  </si>
  <si>
    <t>T24</t>
  </si>
  <si>
    <t>IE2</t>
  </si>
  <si>
    <t>T25</t>
  </si>
  <si>
    <t>AE2</t>
  </si>
  <si>
    <t>T27</t>
  </si>
  <si>
    <t>T30</t>
  </si>
  <si>
    <t>T32</t>
  </si>
  <si>
    <t>T35</t>
  </si>
  <si>
    <t>T38</t>
  </si>
  <si>
    <t>T40</t>
  </si>
  <si>
    <t>XXU</t>
  </si>
  <si>
    <t>XXCU</t>
  </si>
  <si>
    <t>Цена с ДДС</t>
  </si>
  <si>
    <t>Тип</t>
  </si>
  <si>
    <t>Модел</t>
  </si>
  <si>
    <t>Техн. данни</t>
  </si>
  <si>
    <t>ИЗВЪНБОРДОВИ ДВИГАТЕЛИ ХОНДА</t>
  </si>
  <si>
    <t>НАДУВАЕМИ ЛОДКИ ХОНДА</t>
  </si>
  <si>
    <t>250 см дължина, 440 кг товарен капацитет, алуминиево дъно</t>
  </si>
  <si>
    <t>300 см дължина, 610 кг товарен капацитет, алуминиево дъно</t>
  </si>
  <si>
    <t>350 см дължина, 700 кг товарен капацитет, алуминиево дъно</t>
  </si>
  <si>
    <t>400 см дължина, 1050 кг товарен капацитет, алуминиево дъно</t>
  </si>
  <si>
    <t>240 см дължина, 400 кг товарен капацитет, надуваемо дъно</t>
  </si>
  <si>
    <t>270 см дължина, 664 кг товарен капацитет, надуваемо дъно</t>
  </si>
  <si>
    <t>320 см дължина, 735 кг товарен капацитет, надуваемо дъно</t>
  </si>
  <si>
    <t>380 см дължина, 950 кг товарен капацитет, надуваемо дъно</t>
  </si>
  <si>
    <t>200 см дължина, 250 кг товарен капацитет, оребрено дъно</t>
  </si>
  <si>
    <t>250 см дължина, 440 кг товарен капацитет, оребрено дъно</t>
  </si>
  <si>
    <t>5 к.с, къс ботуш</t>
  </si>
  <si>
    <t>8 к.с, къс ботуш, ел.стартер, дръжка, 12А генератор</t>
  </si>
  <si>
    <t>8 к.с, къс ботуш, дръжка, 6А генератор</t>
  </si>
  <si>
    <t>2.3 к.с, къс ботуш, дръжка, центробежен съединител</t>
  </si>
  <si>
    <t>8 к.с, къс ботуш, ел.стартер, дист. у-ние, 12А генератор</t>
  </si>
  <si>
    <t>10 к.с, къс ботуш, ел.стартер, дръжка, 12А генератор</t>
  </si>
  <si>
    <t>10 к.с, къс ботуш, дръжка, 6А генератор</t>
  </si>
  <si>
    <t>10 к.с, къс ботуш, ел.стартер, дист.у-ние, 12А генератор</t>
  </si>
  <si>
    <t>15 к.с, къс ботуш, ел.стартер, дръжка, 12А генератор</t>
  </si>
  <si>
    <t xml:space="preserve">15 к.с, къс ботуш, дръжка, 6А генератор </t>
  </si>
  <si>
    <t>15 к.с, къс ботуш, ел.стартер, дист. у-ние, 12А генератор</t>
  </si>
  <si>
    <t>20 к.с, къс ботуш, ел.стартер, дръжка, 12А генератор</t>
  </si>
  <si>
    <t>20 к.с, къс ботуш, дръжка, 6А генератор</t>
  </si>
  <si>
    <t>20 к.с, къс ботуш, ел.стартер, дист. у-ние, 12А генератор</t>
  </si>
  <si>
    <t>20 к.с, дълъг ботуш, ел.стартер, дръжка, 12А генератор</t>
  </si>
  <si>
    <t>20 к.с, дълъг ботуш, дръжка, 6А генератор</t>
  </si>
  <si>
    <t>135 к.с, дълъг ботуш, ел.стартер, дист. у-ние, ел.вдигане на ботуша, 
обратна посока на въртене на пропелера, 40А генератор</t>
  </si>
  <si>
    <t>135 к.с, дълъг ботуш, ел.стартер, дист. у-ние, ел.вдигане на ботуша, 40А генератор</t>
  </si>
  <si>
    <t>150 к.с, дълъг ботуш, ел.стартер, дист. у-ние, ел.вдигане на ботуша, 
обратна посока на въртене на пропелера, 40А генератор</t>
  </si>
  <si>
    <t>150 к.с, дълъг ботуш, ел.стартер, дист. у-ние, ел.вдигане на ботуша, 40А генератор</t>
  </si>
  <si>
    <t>200 к.с, дълъг ботуш, ел.стартер, дист. у-ние, ел.вдигане на ботуша, 60А генератор</t>
  </si>
  <si>
    <t>200 к.с, екстра дълъг ботуш, ел.стартер, дист. у-ние, ел.вдигане на ботуша, 60А генератор</t>
  </si>
  <si>
    <t>225 к.с, дълъг ботуш, ел.стартер, дист. у-ние, ел.вдигане на ботуша, 60А генератор</t>
  </si>
  <si>
    <t>225 к.с, екстра дълъг ботуш, ел.стартер, дист. у-ние, ел.вдигане на ботуша, 60А генератор</t>
  </si>
  <si>
    <t>250 к.с, дълъг ботуш, ел.стартер, дист. у-ние, ел.вдигане на ботуша, 60А генератор</t>
  </si>
  <si>
    <t>250 к.с, екстра дълъг ботуш, ел.стартер, дист. у-ние, ел.вдигане на ботуша, 60А генератор</t>
  </si>
  <si>
    <t>30 к.с, къс ботуш, ел.стартер, дълга дръжка, 
вдигане на ботуша с газов амортисьор, 10А генератор</t>
  </si>
  <si>
    <t>225 к.с, екстра дълъг ботуш, ел.стартер, дист. у-ние, ел.вдигане на ботуша, 
обратна посока на въртене на пропелера, 60А генератор</t>
  </si>
  <si>
    <t>20 к.с, къс ботуш, ел.стартер, дръжка, 
вдигане на ботуша с газов амортисьор, 12А генератор</t>
  </si>
  <si>
    <t>40 к.с, къс ботуш, ел.стартер, дист. у-ние, 
ел.вдигане на ботуша, 17А генератор</t>
  </si>
  <si>
    <t>Цена без ДДС</t>
  </si>
  <si>
    <t>50 к.с, къс ботуш, ел.стартер, дист. у-ние,
ел.вдигане на ботуша, 17А генератор</t>
  </si>
  <si>
    <t>60 к.с, дълъг ботуш, ел.стартер, дист. у-ние, 
ел.вдигане на ботуша, 17А генератор</t>
  </si>
  <si>
    <t>30 к.с, къс ботуш, ел.стартер, дист. у-ние, 
ел.вдигане на ботуша, 10А генератор</t>
  </si>
  <si>
    <t>20 к.с, къс ботуш, ел.стартер, дист. у-ние,
 ел.вдигане на ботуша, 12А генератор</t>
  </si>
  <si>
    <t>2.3 к.с, дълъг ботуш, дръжка, центробежен съединител</t>
  </si>
  <si>
    <t>5 к.с, дълъг ботуш</t>
  </si>
  <si>
    <t>8 к.с, дълъг ботуш, ел.стартер, дръжка, 12А генератор</t>
  </si>
  <si>
    <t xml:space="preserve">8 к.с, дълъг ботуш, дръжка, 6А генератор </t>
  </si>
  <si>
    <t>8 к.с, дълъг ботуш, ел.стартер, дист.у-ние, 12А генератор</t>
  </si>
  <si>
    <t>10 к.с, дълъг ботуш, ел.стартер, дръжка, 12А генератор</t>
  </si>
  <si>
    <t xml:space="preserve">10 к.с, дълъг ботуш, дръжка, 6А генератор </t>
  </si>
  <si>
    <t>10 к.с, дълъг ботуш, ел.стартер, дист.у-ние, 12А генератор</t>
  </si>
  <si>
    <t>10 к.с, екстра дълъг ботуш, ел.стартер, дист. у-ние,12А генератор</t>
  </si>
  <si>
    <t>15 к.с, дълъг ботуш, ел.стартер, дръжка, 12А генератор</t>
  </si>
  <si>
    <t>15 к.с, дълъг ботуш, дръжка, 6А генератор</t>
  </si>
  <si>
    <t>15 к.с, дълъг ботуш, ел.стартер, дист. у-ние, 
ел. вдигане на ботуша, 12А генератор</t>
  </si>
  <si>
    <t>15 к.с, дълъг ботуш, ел.стартер, дист. у-ние, 12А генератор</t>
  </si>
  <si>
    <t>15 к.с, екстра дълъг ботуш, ел.стартер, дист. у-ние,
 ел. вдигане на ботуша,12А генератор</t>
  </si>
  <si>
    <t>20 к.с, дълъг ботуш, ел.стартер, дист. у-ние,
 ел.вдигане на ботуша, 12А генератор</t>
  </si>
  <si>
    <t>20 к.с, дълъг ботуш, ел.стартер, дист. у-ние, 12А генератор</t>
  </si>
  <si>
    <t>20 к.с, дълъг ботуш, ел.стартер, дръжка,
 вдигане на ботуша с газов амортисьор, 12А генератор</t>
  </si>
  <si>
    <t>30 к.с, дълъг ботуш, ел.стартер, дълга дръжка, 
вдигане на ботуша с газов амортисьор, 10А генератор</t>
  </si>
  <si>
    <t>30 к.с, дълъг ботуш, ел.стартер, дист. у-ние, 
ел.вдигане на ботуша, 10А генератор</t>
  </si>
  <si>
    <t>40 к.с, дълъг ботуш, ел.стартер, дист. у-ние, 
ел.вдигане на ботуша, 17А генератор</t>
  </si>
  <si>
    <t>50 к.с, дълъг ботуш, ел.стартер, дист. у-ние,
ел.вдигане на ботуша, 17А генератор</t>
  </si>
  <si>
    <t>115 к.с, дълъг ботуш, ел.стартер, дист. у-ние,
ел.вдигане на ботуша,40А генератор</t>
  </si>
  <si>
    <t>115 к.с, екстра дълъг ботуш, ел.стартер, дист. у-ние,
 ел.вдигане на ботуша, 40А генератор</t>
  </si>
  <si>
    <t>135 к.с, екстра дълъг ботуш, ел.стартер, дист. у-ние, ел.вдигане на ботуша, 
обратна посока на въртене на пропелера, 40А генератор</t>
  </si>
  <si>
    <t>135 к.с, екстра дълъг ботуш, ел.стартер, дист. у-ние, ел.вдигане на ботуша, 40А генератор</t>
  </si>
  <si>
    <t>150 к.с, екстра дълъг ботуш, ел.стартер, дист. у-ние, ел.вдигане на ботуша, 
обратна посока на въртене на пропелера, 40А генератор</t>
  </si>
  <si>
    <t>150 к.с, екстра дълъг ботуш, ел.стартер, дист. у-ние, ел.вдигане на ботуша, 40А генератор</t>
  </si>
  <si>
    <t>175 к.с, екстра дълъг ботуш, ел.стартер, дист. у-ние, ел.вдигане на ботуша, 60А генератор</t>
  </si>
  <si>
    <t>175 к.с, екстра дълъг ботуш, ел.стартер, дист. у-ние, ел.вдигане на ботуша, 
обратна посока на въртене на пропелера, 60А генератор</t>
  </si>
  <si>
    <t>200 к.с, екстра екстра дълъг ботуш, ел.стартер, дист. у-ние, ел.вдигане на ботуша, 60А генератор</t>
  </si>
  <si>
    <t>200 к.с, екстра дълъг ботуш, ел.стартер, дист. у-ние, ел.вдигане на ботуша,
обратна посока на въртене на пропелера, 60А генератор</t>
  </si>
  <si>
    <t>225 к.с, екстра екстра дълъг ботуш, ел.стартер, дист. у-ние, ел.вдигане на ботуша, 60А генератор</t>
  </si>
  <si>
    <t>225 к.с, екстра екстра дълъг ботуш, ел.стартер, дист. у-ние, ел.вдигане на ботуша, 
обратна посока на въртене на пропелера, 60А генератор</t>
  </si>
  <si>
    <t>250 к.с, екстра дълъг ботуш, ел.стартер, дист. у-ние, ел.вдигане на ботуша, 
обратна посока на въртене на пропелера, 60А генератор</t>
  </si>
  <si>
    <t>250 к.с, екстра екстра дълъг ботуш, ел.стартер, дист. у-ние, ел.вдигане на ботуша,
обратна посока на въртене на пропелера, 60А генератор</t>
  </si>
  <si>
    <t>250 к.с, екстра екстра дълъг ботуш, ел.стартер, дист. у-ние, ел.вдигане на ботуша, 60А генератор</t>
  </si>
  <si>
    <t>* Маркираните артикули с червен цвят ще бъдат поддържани на склад в България.</t>
  </si>
  <si>
    <t>BF80A</t>
  </si>
  <si>
    <t>BF100A</t>
  </si>
  <si>
    <t>80 к.с, дълъг ботуш, ел.стартер, дист. у-ние, 
ел.вдигане на ботуша, 35А генератор</t>
  </si>
  <si>
    <t>80 к.с, екстра дълъг ботуш, ел.стартер, дист. у-ние, 
ел.вдигане на ботуша, 35А генератор</t>
  </si>
  <si>
    <t>100 к.с, дълъг ботуш, ел.стартер, дист. у-ние, 
ел.вдигане на ботуша, 35А генератор</t>
  </si>
  <si>
    <t>100 к.с, екстра дълъг ботуш, ел.стартер, дист. у-ние, 
ел.вдигане на ботуша, 35А генератор</t>
  </si>
  <si>
    <t>BF2.3DH</t>
  </si>
  <si>
    <t>BF5DH</t>
  </si>
  <si>
    <t>LHNU</t>
  </si>
  <si>
    <t>SHNU</t>
  </si>
  <si>
    <t>BF4AH</t>
  </si>
  <si>
    <t>4 к.с, къс ботуш</t>
  </si>
  <si>
    <t>4 к.с, дълъг ботуш</t>
  </si>
  <si>
    <t>BF6AH</t>
  </si>
  <si>
    <t>6 к.с, дълъг ботуш</t>
  </si>
  <si>
    <t>6 к.с, къс ботуш</t>
  </si>
  <si>
    <t>5 к.с, дълъг ботуш, 6А генератор</t>
  </si>
  <si>
    <t>5 к.с, къс ботуш, 6А генератор</t>
  </si>
  <si>
    <t>6 к.с, дълъг ботуш, 6А генератор</t>
  </si>
  <si>
    <t>6 к.с, къс ботуш, 6А генератор</t>
  </si>
  <si>
    <t>ЦЕНОВА ЛИСТА 2019</t>
  </si>
  <si>
    <t xml:space="preserve">                         Валидна от 01.04.2019 г.</t>
  </si>
  <si>
    <t>BF60AK1 PACK</t>
  </si>
  <si>
    <t>60 к.с, дълъг ботуш, ел.стартер, дист. у-ние,ел.вдигане на ботуша, 17А генератор, пакет уреди, дистанционно</t>
  </si>
  <si>
    <t>13,833.33 лв</t>
  </si>
  <si>
    <t>16,600.00 лв</t>
  </si>
  <si>
    <t>60 к.с, екстра дълъг ботуш, ел.стартер, дист. у-ние, 
ел.вдигане на ботуша, 17А генератор проп.</t>
  </si>
  <si>
    <t>BF80A PACK</t>
  </si>
  <si>
    <t>80 к.с, дълъг ботуш, ел.стартер, дист. у-ние,ел.вдигане на ботуша, 35А генератор, пакет уреди, дистанционно</t>
  </si>
  <si>
    <t>15,541.67 лв</t>
  </si>
  <si>
    <t>18,650.00 лв</t>
  </si>
  <si>
    <t>BF100A PACK</t>
  </si>
  <si>
    <t>100 к.с, дълъг ботуш, ел.стартер, дист. у-ние,ел.вдигане на ботуша, 35А генератор, пакет уреди, дистанционно</t>
  </si>
  <si>
    <t>17,000.00 лв</t>
  </si>
  <si>
    <t>20,400.00 лв</t>
  </si>
  <si>
    <t>BF115DK1 PACK</t>
  </si>
  <si>
    <t>115 к.с, дълъг ботуш, ел.стартер, дист. у-ние,ел.вдигане на ботуша, 40А генератор, пакет уреди, дистанционно</t>
  </si>
  <si>
    <t>18,791.67 лв</t>
  </si>
  <si>
    <t>22,550.00 лв</t>
  </si>
  <si>
    <t>BF150AK2 PACK</t>
  </si>
  <si>
    <t>150 к.с, дълъг ботуш, ел.стартер, дист. у-ние,ел.вдигане на ботуша, 40А генератор, пакет уреди, дистанционно</t>
  </si>
  <si>
    <t>22,250.00 лв</t>
  </si>
  <si>
    <t>26,700.00 лв.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</si>
</sst>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.00\ &quot;лв&quot;"/>
    <numFmt numFmtId="165" formatCode="#,##0.00\ [$лв.-402]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indent="6"/>
      <protection/>
    </xf>
    <xf numFmtId="164" fontId="2" fillId="0" borderId="10" xfId="0" applyNumberFormat="1" applyFont="1" applyFill="1" applyBorder="1" applyAlignment="1" applyProtection="1">
      <alignment horizontal="center" vertical="top"/>
      <protection/>
    </xf>
    <xf numFmtId="164" fontId="3" fillId="33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164" fontId="2" fillId="0" borderId="10" xfId="0" applyNumberFormat="1" applyFont="1" applyFill="1" applyBorder="1" applyAlignment="1" applyProtection="1">
      <alignment horizontal="center" vertical="top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164" fontId="3" fillId="33" borderId="10" xfId="0" applyNumberFormat="1" applyFont="1" applyFill="1" applyBorder="1" applyAlignment="1" applyProtection="1">
      <alignment horizontal="center" vertical="top"/>
      <protection/>
    </xf>
    <xf numFmtId="164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8" fillId="0" borderId="10" xfId="0" applyNumberFormat="1" applyFont="1" applyFill="1" applyBorder="1" applyAlignment="1" applyProtection="1">
      <alignment horizontal="left" vertical="top"/>
      <protection/>
    </xf>
    <xf numFmtId="164" fontId="38" fillId="0" borderId="10" xfId="0" applyNumberFormat="1" applyFont="1" applyFill="1" applyBorder="1" applyAlignment="1" applyProtection="1">
      <alignment horizontal="center" vertical="top"/>
      <protection/>
    </xf>
    <xf numFmtId="164" fontId="38" fillId="34" borderId="10" xfId="0" applyNumberFormat="1" applyFont="1" applyFill="1" applyBorder="1" applyAlignment="1" applyProtection="1">
      <alignment horizontal="center" vertical="top"/>
      <protection/>
    </xf>
    <xf numFmtId="164" fontId="2" fillId="34" borderId="10" xfId="0" applyNumberFormat="1" applyFont="1" applyFill="1" applyBorder="1" applyAlignment="1" applyProtection="1">
      <alignment horizontal="center" vertical="top"/>
      <protection/>
    </xf>
    <xf numFmtId="0" fontId="38" fillId="0" borderId="11" xfId="0" applyNumberFormat="1" applyFont="1" applyFill="1" applyBorder="1" applyAlignment="1" applyProtection="1">
      <alignment horizontal="center" vertical="top"/>
      <protection/>
    </xf>
    <xf numFmtId="0" fontId="38" fillId="35" borderId="10" xfId="0" applyNumberFormat="1" applyFont="1" applyFill="1" applyBorder="1" applyAlignment="1" applyProtection="1">
      <alignment horizontal="left" vertical="top"/>
      <protection/>
    </xf>
    <xf numFmtId="164" fontId="38" fillId="35" borderId="10" xfId="0" applyNumberFormat="1" applyFont="1" applyFill="1" applyBorder="1" applyAlignment="1" applyProtection="1">
      <alignment horizontal="center" vertical="top"/>
      <protection/>
    </xf>
    <xf numFmtId="0" fontId="2" fillId="35" borderId="0" xfId="0" applyNumberFormat="1" applyFont="1" applyFill="1" applyBorder="1" applyAlignment="1" applyProtection="1">
      <alignment vertical="top"/>
      <protection/>
    </xf>
    <xf numFmtId="0" fontId="2" fillId="35" borderId="10" xfId="0" applyNumberFormat="1" applyFont="1" applyFill="1" applyBorder="1" applyAlignment="1" applyProtection="1">
      <alignment horizontal="left" vertical="top"/>
      <protection/>
    </xf>
    <xf numFmtId="0" fontId="2" fillId="35" borderId="10" xfId="0" applyNumberFormat="1" applyFont="1" applyFill="1" applyBorder="1" applyAlignment="1" applyProtection="1">
      <alignment horizontal="left" vertical="top"/>
      <protection/>
    </xf>
    <xf numFmtId="164" fontId="2" fillId="35" borderId="10" xfId="0" applyNumberFormat="1" applyFont="1" applyFill="1" applyBorder="1" applyAlignment="1" applyProtection="1">
      <alignment horizontal="center" vertical="top"/>
      <protection/>
    </xf>
    <xf numFmtId="0" fontId="38" fillId="35" borderId="10" xfId="0" applyNumberFormat="1" applyFont="1" applyFill="1" applyBorder="1" applyAlignment="1" applyProtection="1">
      <alignment horizontal="left" vertical="top"/>
      <protection/>
    </xf>
    <xf numFmtId="164" fontId="38" fillId="35" borderId="10" xfId="0" applyNumberFormat="1" applyFont="1" applyFill="1" applyBorder="1" applyAlignment="1" applyProtection="1">
      <alignment horizontal="center" vertical="top"/>
      <protection/>
    </xf>
    <xf numFmtId="0" fontId="2" fillId="35" borderId="10" xfId="0" applyNumberFormat="1" applyFont="1" applyFill="1" applyBorder="1" applyAlignment="1" applyProtection="1">
      <alignment horizontal="left" vertical="top"/>
      <protection/>
    </xf>
    <xf numFmtId="164" fontId="2" fillId="35" borderId="10" xfId="0" applyNumberFormat="1" applyFont="1" applyFill="1" applyBorder="1" applyAlignment="1" applyProtection="1">
      <alignment horizontal="center" vertical="top"/>
      <protection/>
    </xf>
    <xf numFmtId="164" fontId="2" fillId="35" borderId="10" xfId="0" applyNumberFormat="1" applyFont="1" applyFill="1" applyBorder="1" applyAlignment="1" applyProtection="1">
      <alignment horizontal="center" vertical="top"/>
      <protection/>
    </xf>
    <xf numFmtId="0" fontId="2" fillId="35" borderId="0" xfId="0" applyNumberFormat="1" applyFont="1" applyFill="1" applyBorder="1" applyAlignment="1" applyProtection="1">
      <alignment vertical="top"/>
      <protection/>
    </xf>
    <xf numFmtId="0" fontId="38" fillId="35" borderId="0" xfId="0" applyNumberFormat="1" applyFont="1" applyFill="1" applyBorder="1" applyAlignment="1" applyProtection="1">
      <alignment vertical="top"/>
      <protection/>
    </xf>
    <xf numFmtId="165" fontId="2" fillId="35" borderId="10" xfId="0" applyNumberFormat="1" applyFont="1" applyFill="1" applyBorder="1" applyAlignment="1" applyProtection="1">
      <alignment vertical="top"/>
      <protection/>
    </xf>
    <xf numFmtId="0" fontId="3" fillId="35" borderId="0" xfId="0" applyNumberFormat="1" applyFont="1" applyFill="1" applyBorder="1" applyAlignment="1" applyProtection="1">
      <alignment vertical="top"/>
      <protection/>
    </xf>
    <xf numFmtId="0" fontId="2" fillId="35" borderId="10" xfId="0" applyNumberFormat="1" applyFont="1" applyFill="1" applyBorder="1" applyAlignment="1" applyProtection="1">
      <alignment horizontal="left" vertical="top" wrapText="1"/>
      <protection/>
    </xf>
    <xf numFmtId="165" fontId="38" fillId="35" borderId="10" xfId="0" applyNumberFormat="1" applyFont="1" applyFill="1" applyBorder="1" applyAlignment="1" applyProtection="1">
      <alignment vertical="top"/>
      <protection/>
    </xf>
    <xf numFmtId="0" fontId="38" fillId="35" borderId="10" xfId="0" applyNumberFormat="1" applyFont="1" applyFill="1" applyBorder="1" applyAlignment="1" applyProtection="1">
      <alignment horizontal="left" vertical="top" wrapText="1"/>
      <protection/>
    </xf>
    <xf numFmtId="0" fontId="2" fillId="35" borderId="10" xfId="0" applyNumberFormat="1" applyFont="1" applyFill="1" applyBorder="1" applyAlignment="1" applyProtection="1">
      <alignment horizontal="left" vertical="top" wrapText="1"/>
      <protection/>
    </xf>
    <xf numFmtId="165" fontId="38" fillId="34" borderId="10" xfId="0" applyNumberFormat="1" applyFont="1" applyFill="1" applyBorder="1" applyAlignment="1" applyProtection="1">
      <alignment vertical="top"/>
      <protection/>
    </xf>
    <xf numFmtId="0" fontId="3" fillId="35" borderId="10" xfId="0" applyNumberFormat="1" applyFont="1" applyFill="1" applyBorder="1" applyAlignment="1" applyProtection="1">
      <alignment horizontal="left" vertical="top"/>
      <protection/>
    </xf>
    <xf numFmtId="0" fontId="3" fillId="35" borderId="10" xfId="0" applyNumberFormat="1" applyFont="1" applyFill="1" applyBorder="1" applyAlignment="1" applyProtection="1">
      <alignment horizontal="left" vertical="top" wrapText="1"/>
      <protection/>
    </xf>
    <xf numFmtId="164" fontId="3" fillId="35" borderId="10" xfId="0" applyNumberFormat="1" applyFont="1" applyFill="1" applyBorder="1" applyAlignment="1" applyProtection="1">
      <alignment horizontal="center" vertical="top"/>
      <protection/>
    </xf>
    <xf numFmtId="0" fontId="3" fillId="35" borderId="10" xfId="0" applyNumberFormat="1" applyFont="1" applyFill="1" applyBorder="1" applyAlignment="1" applyProtection="1">
      <alignment horizontal="left" vertical="top"/>
      <protection/>
    </xf>
    <xf numFmtId="0" fontId="3" fillId="35" borderId="10" xfId="0" applyNumberFormat="1" applyFont="1" applyFill="1" applyBorder="1" applyAlignment="1" applyProtection="1">
      <alignment horizontal="left" vertical="top" wrapText="1"/>
      <protection/>
    </xf>
    <xf numFmtId="164" fontId="3" fillId="35" borderId="10" xfId="0" applyNumberFormat="1" applyFont="1" applyFill="1" applyBorder="1" applyAlignment="1" applyProtection="1">
      <alignment horizontal="center" vertical="top"/>
      <protection/>
    </xf>
    <xf numFmtId="165" fontId="3" fillId="35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1409700</xdr:colOff>
      <xdr:row>4</xdr:row>
      <xdr:rowOff>28575</xdr:rowOff>
    </xdr:from>
    <xdr:to>
      <xdr:col>2</xdr:col>
      <xdr:colOff>1885950</xdr:colOff>
      <xdr:row>4</xdr:row>
      <xdr:rowOff>752475</xdr:rowOff>
    </xdr:to>
    <xdr:pic>
      <xdr:nvPicPr>
        <xdr:cNvPr id="1" name="Picture 2" descr="Ghonda_bf4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771525"/>
          <a:ext cx="47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0</xdr:row>
      <xdr:rowOff>180975</xdr:rowOff>
    </xdr:from>
    <xdr:to>
      <xdr:col>4</xdr:col>
      <xdr:colOff>390525</xdr:colOff>
      <xdr:row>2</xdr:row>
      <xdr:rowOff>9525</xdr:rowOff>
    </xdr:to>
    <xdr:pic>
      <xdr:nvPicPr>
        <xdr:cNvPr id="2" name="Picture 4" descr="honda_marine_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180975"/>
          <a:ext cx="790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2781300</xdr:colOff>
      <xdr:row>4</xdr:row>
      <xdr:rowOff>28575</xdr:rowOff>
    </xdr:from>
    <xdr:to>
      <xdr:col>2</xdr:col>
      <xdr:colOff>3095625</xdr:colOff>
      <xdr:row>4</xdr:row>
      <xdr:rowOff>771525</xdr:rowOff>
    </xdr:to>
    <xdr:pic>
      <xdr:nvPicPr>
        <xdr:cNvPr id="3" name="Picture 6" descr="HondaBF250win2011IBEXInnovationAward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771525"/>
          <a:ext cx="314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4</xdr:row>
      <xdr:rowOff>85725</xdr:rowOff>
    </xdr:from>
    <xdr:to>
      <xdr:col>2</xdr:col>
      <xdr:colOff>504825</xdr:colOff>
      <xdr:row>4</xdr:row>
      <xdr:rowOff>771525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828675"/>
          <a:ext cx="295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2152650</xdr:colOff>
      <xdr:row>4</xdr:row>
      <xdr:rowOff>38100</xdr:rowOff>
    </xdr:from>
    <xdr:to>
      <xdr:col>2</xdr:col>
      <xdr:colOff>3162300</xdr:colOff>
      <xdr:row>4</xdr:row>
      <xdr:rowOff>771525</xdr:rowOff>
    </xdr:to>
    <xdr:pic>
      <xdr:nvPicPr>
        <xdr:cNvPr id="1" name="Picture 2" descr="040309080316Honwave_from_abov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781050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19050</xdr:rowOff>
    </xdr:from>
    <xdr:to>
      <xdr:col>4</xdr:col>
      <xdr:colOff>828675</xdr:colOff>
      <xdr:row>1</xdr:row>
      <xdr:rowOff>9525</xdr:rowOff>
    </xdr:to>
    <xdr:pic>
      <xdr:nvPicPr>
        <xdr:cNvPr id="2" name="Picture 3" descr="honda_marine_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9050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28575</xdr:rowOff>
    </xdr:from>
    <xdr:to>
      <xdr:col>2</xdr:col>
      <xdr:colOff>819150</xdr:colOff>
      <xdr:row>4</xdr:row>
      <xdr:rowOff>781050</xdr:rowOff>
    </xdr:to>
    <xdr:pic>
      <xdr:nvPicPr>
        <xdr:cNvPr id="3" name="Picture 5" descr="foto_honwave_T20-SE_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771525"/>
          <a:ext cx="752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1019175</xdr:colOff>
      <xdr:row>4</xdr:row>
      <xdr:rowOff>28575</xdr:rowOff>
    </xdr:from>
    <xdr:to>
      <xdr:col>2</xdr:col>
      <xdr:colOff>2019300</xdr:colOff>
      <xdr:row>4</xdr:row>
      <xdr:rowOff>781050</xdr:rowOff>
    </xdr:to>
    <xdr:pic>
      <xdr:nvPicPr>
        <xdr:cNvPr id="4" name="Picture 6" descr="1325862876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71525"/>
          <a:ext cx="1000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5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13.7109375" style="1" customWidth="1"/>
    <col min="2" max="2" width="5.140625" style="1" customWidth="1"/>
    <col min="3" max="3" width="49.421875" style="1" customWidth="1"/>
    <col min="4" max="4" width="12.421875" style="17" customWidth="1"/>
    <col min="5" max="5" width="12.421875" style="19" customWidth="1"/>
    <col min="6" max="16384" width="9.140625" style="1" customWidth="1"/>
  </cols>
  <sheetData>
    <row r="1" ht="20.25" customHeight="1"/>
    <row r="2" spans="1:5" s="2" customFormat="1" ht="12.75" customHeight="1">
      <c r="A2" s="53" t="s">
        <v>156</v>
      </c>
      <c r="B2" s="54"/>
      <c r="C2" s="54"/>
      <c r="D2" s="54"/>
      <c r="E2" s="54"/>
    </row>
    <row r="3" spans="1:5" s="2" customFormat="1" ht="12.75" customHeight="1">
      <c r="A3" s="54" t="s">
        <v>52</v>
      </c>
      <c r="B3" s="54"/>
      <c r="C3" s="54"/>
      <c r="D3" s="54"/>
      <c r="E3" s="54"/>
    </row>
    <row r="4" spans="1:5" s="2" customFormat="1" ht="12.75" customHeight="1">
      <c r="A4" s="20"/>
      <c r="B4" s="20"/>
      <c r="C4" s="25" t="s">
        <v>157</v>
      </c>
      <c r="D4" s="20"/>
      <c r="E4" s="20"/>
    </row>
    <row r="5" spans="1:5" ht="63" customHeight="1">
      <c r="A5" s="7"/>
      <c r="B5" s="7"/>
      <c r="C5" s="7"/>
      <c r="D5" s="15"/>
      <c r="E5" s="16"/>
    </row>
    <row r="6" spans="1:5" s="9" customFormat="1" ht="25.5" customHeight="1">
      <c r="A6" s="10" t="s">
        <v>50</v>
      </c>
      <c r="B6" s="11" t="s">
        <v>49</v>
      </c>
      <c r="C6" s="8" t="s">
        <v>51</v>
      </c>
      <c r="D6" s="18" t="s">
        <v>94</v>
      </c>
      <c r="E6" s="18" t="s">
        <v>48</v>
      </c>
    </row>
    <row r="7" spans="1:5" s="28" customFormat="1" ht="11.25">
      <c r="A7" s="26" t="s">
        <v>142</v>
      </c>
      <c r="B7" s="26" t="s">
        <v>0</v>
      </c>
      <c r="C7" s="26" t="s">
        <v>67</v>
      </c>
      <c r="D7" s="23">
        <f aca="true" t="shared" si="0" ref="D7:D45">E7/1.2</f>
        <v>1325</v>
      </c>
      <c r="E7" s="23">
        <v>1590</v>
      </c>
    </row>
    <row r="8" spans="1:5" s="28" customFormat="1" ht="11.25">
      <c r="A8" s="29" t="s">
        <v>142</v>
      </c>
      <c r="B8" s="30" t="s">
        <v>1</v>
      </c>
      <c r="C8" s="30" t="s">
        <v>99</v>
      </c>
      <c r="D8" s="31">
        <f t="shared" si="0"/>
        <v>1408.3333333333335</v>
      </c>
      <c r="E8" s="31">
        <v>1690</v>
      </c>
    </row>
    <row r="9" spans="1:5" s="28" customFormat="1" ht="11.25">
      <c r="A9" s="30"/>
      <c r="B9" s="30"/>
      <c r="C9" s="30"/>
      <c r="D9" s="31"/>
      <c r="E9" s="31"/>
    </row>
    <row r="10" spans="1:5" s="28" customFormat="1" ht="11.25">
      <c r="A10" s="29" t="s">
        <v>146</v>
      </c>
      <c r="B10" s="29" t="s">
        <v>144</v>
      </c>
      <c r="C10" s="29" t="s">
        <v>148</v>
      </c>
      <c r="D10" s="31">
        <f t="shared" si="0"/>
        <v>2158.3333333333335</v>
      </c>
      <c r="E10" s="31">
        <v>2590</v>
      </c>
    </row>
    <row r="11" spans="1:5" s="37" customFormat="1" ht="11.25">
      <c r="A11" s="29" t="s">
        <v>146</v>
      </c>
      <c r="B11" s="29" t="s">
        <v>145</v>
      </c>
      <c r="C11" s="29" t="s">
        <v>147</v>
      </c>
      <c r="D11" s="36">
        <f t="shared" si="0"/>
        <v>2075</v>
      </c>
      <c r="E11" s="36">
        <v>2490</v>
      </c>
    </row>
    <row r="12" spans="1:5" s="28" customFormat="1" ht="11.25">
      <c r="A12" s="30"/>
      <c r="B12" s="30"/>
      <c r="C12" s="30"/>
      <c r="D12" s="31"/>
      <c r="E12" s="31"/>
    </row>
    <row r="13" spans="1:5" s="28" customFormat="1" ht="11.25">
      <c r="A13" s="29" t="s">
        <v>143</v>
      </c>
      <c r="B13" s="29" t="s">
        <v>4</v>
      </c>
      <c r="C13" s="29" t="s">
        <v>152</v>
      </c>
      <c r="D13" s="31">
        <f t="shared" si="0"/>
        <v>2325</v>
      </c>
      <c r="E13" s="31">
        <v>2790</v>
      </c>
    </row>
    <row r="14" spans="1:5" s="28" customFormat="1" ht="11.25">
      <c r="A14" s="29" t="s">
        <v>143</v>
      </c>
      <c r="B14" s="29" t="s">
        <v>144</v>
      </c>
      <c r="C14" s="30" t="s">
        <v>100</v>
      </c>
      <c r="D14" s="31">
        <f t="shared" si="0"/>
        <v>2241.666666666667</v>
      </c>
      <c r="E14" s="31">
        <v>2690</v>
      </c>
    </row>
    <row r="15" spans="1:5" s="28" customFormat="1" ht="11.25">
      <c r="A15" s="34" t="s">
        <v>143</v>
      </c>
      <c r="B15" s="34" t="s">
        <v>7</v>
      </c>
      <c r="C15" s="34" t="s">
        <v>153</v>
      </c>
      <c r="D15" s="35">
        <f t="shared" si="0"/>
        <v>2241.666666666667</v>
      </c>
      <c r="E15" s="35">
        <v>2690</v>
      </c>
    </row>
    <row r="16" spans="1:5" s="37" customFormat="1" ht="11.25">
      <c r="A16" s="29" t="s">
        <v>143</v>
      </c>
      <c r="B16" s="29" t="s">
        <v>145</v>
      </c>
      <c r="C16" s="29" t="s">
        <v>64</v>
      </c>
      <c r="D16" s="36">
        <f t="shared" si="0"/>
        <v>2158.3333333333335</v>
      </c>
      <c r="E16" s="36">
        <v>2590</v>
      </c>
    </row>
    <row r="17" spans="1:5" s="28" customFormat="1" ht="11.25">
      <c r="A17" s="32"/>
      <c r="B17" s="32"/>
      <c r="C17" s="32"/>
      <c r="D17" s="33"/>
      <c r="E17" s="33"/>
    </row>
    <row r="18" spans="1:5" s="38" customFormat="1" ht="11.25">
      <c r="A18" s="26" t="s">
        <v>149</v>
      </c>
      <c r="B18" s="26" t="s">
        <v>4</v>
      </c>
      <c r="C18" s="26" t="s">
        <v>154</v>
      </c>
      <c r="D18" s="27">
        <f>E18/1.2</f>
        <v>2491.666666666667</v>
      </c>
      <c r="E18" s="27">
        <v>2990</v>
      </c>
    </row>
    <row r="19" spans="1:5" s="28" customFormat="1" ht="11.25">
      <c r="A19" s="29" t="s">
        <v>149</v>
      </c>
      <c r="B19" s="29" t="s">
        <v>144</v>
      </c>
      <c r="C19" s="29" t="s">
        <v>150</v>
      </c>
      <c r="D19" s="31">
        <f>E19/1.2</f>
        <v>2408.3333333333335</v>
      </c>
      <c r="E19" s="31">
        <v>2890</v>
      </c>
    </row>
    <row r="20" spans="1:5" s="38" customFormat="1" ht="11.25">
      <c r="A20" s="26" t="s">
        <v>149</v>
      </c>
      <c r="B20" s="26" t="s">
        <v>7</v>
      </c>
      <c r="C20" s="26" t="s">
        <v>155</v>
      </c>
      <c r="D20" s="27">
        <f>E20/1.2</f>
        <v>2325</v>
      </c>
      <c r="E20" s="27">
        <v>2790</v>
      </c>
    </row>
    <row r="21" spans="1:5" s="37" customFormat="1" ht="11.25">
      <c r="A21" s="29" t="s">
        <v>149</v>
      </c>
      <c r="B21" s="29" t="s">
        <v>145</v>
      </c>
      <c r="C21" s="29" t="s">
        <v>151</v>
      </c>
      <c r="D21" s="24">
        <f>E21/1.2</f>
        <v>2241.666666666667</v>
      </c>
      <c r="E21" s="24">
        <v>2690</v>
      </c>
    </row>
    <row r="22" spans="1:5" s="28" customFormat="1" ht="11.25">
      <c r="A22" s="30"/>
      <c r="B22" s="30"/>
      <c r="C22" s="30"/>
      <c r="D22" s="31"/>
      <c r="E22" s="31"/>
    </row>
    <row r="23" spans="1:5" s="28" customFormat="1" ht="11.25">
      <c r="A23" s="30" t="s">
        <v>9</v>
      </c>
      <c r="B23" s="30" t="s">
        <v>3</v>
      </c>
      <c r="C23" s="30" t="s">
        <v>101</v>
      </c>
      <c r="D23" s="31">
        <f t="shared" si="0"/>
        <v>3941.666666666667</v>
      </c>
      <c r="E23" s="39">
        <v>4730</v>
      </c>
    </row>
    <row r="24" spans="1:5" s="28" customFormat="1" ht="11.25">
      <c r="A24" s="30" t="s">
        <v>9</v>
      </c>
      <c r="B24" s="30" t="s">
        <v>4</v>
      </c>
      <c r="C24" s="30" t="s">
        <v>102</v>
      </c>
      <c r="D24" s="31">
        <f t="shared" si="0"/>
        <v>3625</v>
      </c>
      <c r="E24" s="39">
        <v>4350</v>
      </c>
    </row>
    <row r="25" spans="1:5" s="28" customFormat="1" ht="11.25">
      <c r="A25" s="30" t="s">
        <v>9</v>
      </c>
      <c r="B25" s="30" t="s">
        <v>5</v>
      </c>
      <c r="C25" s="30" t="s">
        <v>103</v>
      </c>
      <c r="D25" s="31">
        <f t="shared" si="0"/>
        <v>4383.333333333334</v>
      </c>
      <c r="E25" s="39">
        <v>5260</v>
      </c>
    </row>
    <row r="26" spans="1:5" s="28" customFormat="1" ht="11.25">
      <c r="A26" s="29" t="s">
        <v>9</v>
      </c>
      <c r="B26" s="29" t="s">
        <v>6</v>
      </c>
      <c r="C26" s="29" t="s">
        <v>65</v>
      </c>
      <c r="D26" s="36">
        <f t="shared" si="0"/>
        <v>3941.666666666667</v>
      </c>
      <c r="E26" s="39">
        <v>4730</v>
      </c>
    </row>
    <row r="27" spans="1:5" s="28" customFormat="1" ht="11.25">
      <c r="A27" s="29" t="s">
        <v>9</v>
      </c>
      <c r="B27" s="29" t="s">
        <v>7</v>
      </c>
      <c r="C27" s="29" t="s">
        <v>66</v>
      </c>
      <c r="D27" s="36">
        <f t="shared" si="0"/>
        <v>3541.666666666667</v>
      </c>
      <c r="E27" s="39">
        <v>4250</v>
      </c>
    </row>
    <row r="28" spans="1:5" s="28" customFormat="1" ht="11.25">
      <c r="A28" s="29" t="s">
        <v>9</v>
      </c>
      <c r="B28" s="29" t="s">
        <v>8</v>
      </c>
      <c r="C28" s="29" t="s">
        <v>68</v>
      </c>
      <c r="D28" s="36">
        <f t="shared" si="0"/>
        <v>4216.666666666667</v>
      </c>
      <c r="E28" s="39">
        <v>5060</v>
      </c>
    </row>
    <row r="29" spans="1:5" s="28" customFormat="1" ht="11.25">
      <c r="A29" s="30"/>
      <c r="B29" s="30"/>
      <c r="C29" s="30"/>
      <c r="D29" s="31"/>
      <c r="E29" s="31"/>
    </row>
    <row r="30" spans="1:5" s="28" customFormat="1" ht="11.25">
      <c r="A30" s="30" t="s">
        <v>11</v>
      </c>
      <c r="B30" s="30" t="s">
        <v>3</v>
      </c>
      <c r="C30" s="30" t="s">
        <v>104</v>
      </c>
      <c r="D30" s="31">
        <f t="shared" si="0"/>
        <v>4600</v>
      </c>
      <c r="E30" s="31">
        <v>5520</v>
      </c>
    </row>
    <row r="31" spans="1:5" s="28" customFormat="1" ht="11.25">
      <c r="A31" s="30" t="s">
        <v>11</v>
      </c>
      <c r="B31" s="30" t="s">
        <v>4</v>
      </c>
      <c r="C31" s="30" t="s">
        <v>105</v>
      </c>
      <c r="D31" s="31">
        <f t="shared" si="0"/>
        <v>4241.666666666667</v>
      </c>
      <c r="E31" s="31">
        <v>5090</v>
      </c>
    </row>
    <row r="32" spans="1:5" s="28" customFormat="1" ht="11.25">
      <c r="A32" s="30" t="s">
        <v>11</v>
      </c>
      <c r="B32" s="30" t="s">
        <v>5</v>
      </c>
      <c r="C32" s="30" t="s">
        <v>106</v>
      </c>
      <c r="D32" s="31">
        <f t="shared" si="0"/>
        <v>5041.666666666667</v>
      </c>
      <c r="E32" s="31">
        <v>6050</v>
      </c>
    </row>
    <row r="33" spans="1:5" s="40" customFormat="1" ht="11.25">
      <c r="A33" s="29" t="s">
        <v>11</v>
      </c>
      <c r="B33" s="29" t="s">
        <v>6</v>
      </c>
      <c r="C33" s="29" t="s">
        <v>69</v>
      </c>
      <c r="D33" s="36">
        <f t="shared" si="0"/>
        <v>4491.666666666667</v>
      </c>
      <c r="E33" s="36">
        <v>5390</v>
      </c>
    </row>
    <row r="34" spans="1:5" s="40" customFormat="1" ht="11.25">
      <c r="A34" s="26" t="s">
        <v>11</v>
      </c>
      <c r="B34" s="26" t="s">
        <v>7</v>
      </c>
      <c r="C34" s="26" t="s">
        <v>70</v>
      </c>
      <c r="D34" s="27">
        <f t="shared" si="0"/>
        <v>4158.333333333334</v>
      </c>
      <c r="E34" s="27">
        <v>4990</v>
      </c>
    </row>
    <row r="35" spans="1:5" s="28" customFormat="1" ht="11.25">
      <c r="A35" s="30" t="s">
        <v>11</v>
      </c>
      <c r="B35" s="30" t="s">
        <v>8</v>
      </c>
      <c r="C35" s="30" t="s">
        <v>71</v>
      </c>
      <c r="D35" s="31">
        <f t="shared" si="0"/>
        <v>4933.333333333334</v>
      </c>
      <c r="E35" s="31">
        <v>5920</v>
      </c>
    </row>
    <row r="36" spans="1:5" s="28" customFormat="1" ht="11.25">
      <c r="A36" s="30" t="s">
        <v>11</v>
      </c>
      <c r="B36" s="30" t="s">
        <v>10</v>
      </c>
      <c r="C36" s="30" t="s">
        <v>107</v>
      </c>
      <c r="D36" s="31">
        <f t="shared" si="0"/>
        <v>5241.666666666667</v>
      </c>
      <c r="E36" s="31">
        <v>6290</v>
      </c>
    </row>
    <row r="37" spans="1:5" s="28" customFormat="1" ht="11.25">
      <c r="A37" s="30"/>
      <c r="B37" s="30"/>
      <c r="C37" s="30"/>
      <c r="D37" s="31"/>
      <c r="E37" s="31"/>
    </row>
    <row r="38" spans="1:5" s="28" customFormat="1" ht="11.25">
      <c r="A38" s="30" t="s">
        <v>17</v>
      </c>
      <c r="B38" s="30" t="s">
        <v>3</v>
      </c>
      <c r="C38" s="30" t="s">
        <v>108</v>
      </c>
      <c r="D38" s="31">
        <f t="shared" si="0"/>
        <v>5475</v>
      </c>
      <c r="E38" s="31">
        <v>6570</v>
      </c>
    </row>
    <row r="39" spans="1:5" s="28" customFormat="1" ht="11.25">
      <c r="A39" s="30" t="s">
        <v>17</v>
      </c>
      <c r="B39" s="30" t="s">
        <v>4</v>
      </c>
      <c r="C39" s="30" t="s">
        <v>109</v>
      </c>
      <c r="D39" s="31">
        <f t="shared" si="0"/>
        <v>4983.333333333334</v>
      </c>
      <c r="E39" s="31">
        <v>5980</v>
      </c>
    </row>
    <row r="40" spans="1:5" s="28" customFormat="1" ht="22.5">
      <c r="A40" s="30" t="s">
        <v>17</v>
      </c>
      <c r="B40" s="30" t="s">
        <v>13</v>
      </c>
      <c r="C40" s="41" t="s">
        <v>110</v>
      </c>
      <c r="D40" s="31">
        <f t="shared" si="0"/>
        <v>7100</v>
      </c>
      <c r="E40" s="31">
        <v>8520</v>
      </c>
    </row>
    <row r="41" spans="1:5" s="28" customFormat="1" ht="11.25">
      <c r="A41" s="30" t="s">
        <v>17</v>
      </c>
      <c r="B41" s="30" t="s">
        <v>5</v>
      </c>
      <c r="C41" s="30" t="s">
        <v>111</v>
      </c>
      <c r="D41" s="31">
        <f t="shared" si="0"/>
        <v>5808.333333333334</v>
      </c>
      <c r="E41" s="31">
        <v>6970</v>
      </c>
    </row>
    <row r="42" spans="1:5" s="28" customFormat="1" ht="11.25">
      <c r="A42" s="30" t="s">
        <v>17</v>
      </c>
      <c r="B42" s="30" t="s">
        <v>6</v>
      </c>
      <c r="C42" s="30" t="s">
        <v>72</v>
      </c>
      <c r="D42" s="31">
        <f t="shared" si="0"/>
        <v>5375</v>
      </c>
      <c r="E42" s="31">
        <v>6450</v>
      </c>
    </row>
    <row r="43" spans="1:5" s="28" customFormat="1" ht="11.25">
      <c r="A43" s="30" t="s">
        <v>17</v>
      </c>
      <c r="B43" s="30" t="s">
        <v>7</v>
      </c>
      <c r="C43" s="30" t="s">
        <v>73</v>
      </c>
      <c r="D43" s="31">
        <f t="shared" si="0"/>
        <v>4883.333333333334</v>
      </c>
      <c r="E43" s="31">
        <v>5860</v>
      </c>
    </row>
    <row r="44" spans="1:5" s="28" customFormat="1" ht="11.25">
      <c r="A44" s="30" t="s">
        <v>17</v>
      </c>
      <c r="B44" s="30" t="s">
        <v>8</v>
      </c>
      <c r="C44" s="30" t="s">
        <v>74</v>
      </c>
      <c r="D44" s="31">
        <f t="shared" si="0"/>
        <v>5725</v>
      </c>
      <c r="E44" s="31">
        <v>6870</v>
      </c>
    </row>
    <row r="45" spans="1:5" s="28" customFormat="1" ht="22.5">
      <c r="A45" s="30" t="s">
        <v>17</v>
      </c>
      <c r="B45" s="30" t="s">
        <v>16</v>
      </c>
      <c r="C45" s="41" t="s">
        <v>112</v>
      </c>
      <c r="D45" s="31">
        <f t="shared" si="0"/>
        <v>7566.666666666667</v>
      </c>
      <c r="E45" s="31">
        <v>9080</v>
      </c>
    </row>
    <row r="46" spans="1:5" s="28" customFormat="1" ht="11.25">
      <c r="A46" s="30"/>
      <c r="B46" s="30"/>
      <c r="C46" s="41"/>
      <c r="D46" s="31"/>
      <c r="E46" s="31"/>
    </row>
    <row r="47" spans="1:5" s="28" customFormat="1" ht="22.5">
      <c r="A47" s="30" t="s">
        <v>18</v>
      </c>
      <c r="B47" s="30" t="s">
        <v>12</v>
      </c>
      <c r="C47" s="41" t="s">
        <v>115</v>
      </c>
      <c r="D47" s="31">
        <f aca="true" t="shared" si="1" ref="D47:D67">E47/1.2</f>
        <v>5741.666666666667</v>
      </c>
      <c r="E47" s="39">
        <v>6890</v>
      </c>
    </row>
    <row r="48" spans="1:5" s="28" customFormat="1" ht="11.25">
      <c r="A48" s="30" t="s">
        <v>18</v>
      </c>
      <c r="B48" s="30" t="s">
        <v>3</v>
      </c>
      <c r="C48" s="30" t="s">
        <v>78</v>
      </c>
      <c r="D48" s="31">
        <f t="shared" si="1"/>
        <v>5450</v>
      </c>
      <c r="E48" s="39">
        <v>6540</v>
      </c>
    </row>
    <row r="49" spans="1:5" s="38" customFormat="1" ht="11.25">
      <c r="A49" s="26" t="s">
        <v>18</v>
      </c>
      <c r="B49" s="26" t="s">
        <v>4</v>
      </c>
      <c r="C49" s="26" t="s">
        <v>79</v>
      </c>
      <c r="D49" s="23">
        <f t="shared" si="1"/>
        <v>5158.333333333334</v>
      </c>
      <c r="E49" s="45">
        <v>6190</v>
      </c>
    </row>
    <row r="50" spans="1:5" s="28" customFormat="1" ht="22.5">
      <c r="A50" s="30" t="s">
        <v>18</v>
      </c>
      <c r="B50" s="30" t="s">
        <v>13</v>
      </c>
      <c r="C50" s="41" t="s">
        <v>113</v>
      </c>
      <c r="D50" s="31">
        <f t="shared" si="1"/>
        <v>6958.333333333334</v>
      </c>
      <c r="E50" s="39">
        <v>8350</v>
      </c>
    </row>
    <row r="51" spans="1:5" s="28" customFormat="1" ht="11.25">
      <c r="A51" s="30" t="s">
        <v>18</v>
      </c>
      <c r="B51" s="30" t="s">
        <v>5</v>
      </c>
      <c r="C51" s="30" t="s">
        <v>114</v>
      </c>
      <c r="D51" s="31">
        <f t="shared" si="1"/>
        <v>5750</v>
      </c>
      <c r="E51" s="39">
        <v>6900</v>
      </c>
    </row>
    <row r="52" spans="1:5" s="28" customFormat="1" ht="22.5">
      <c r="A52" s="30" t="s">
        <v>18</v>
      </c>
      <c r="B52" s="30" t="s">
        <v>14</v>
      </c>
      <c r="C52" s="41" t="s">
        <v>92</v>
      </c>
      <c r="D52" s="31">
        <f t="shared" si="1"/>
        <v>5650</v>
      </c>
      <c r="E52" s="39">
        <v>6780</v>
      </c>
    </row>
    <row r="53" spans="1:5" s="37" customFormat="1" ht="11.25">
      <c r="A53" s="29" t="s">
        <v>18</v>
      </c>
      <c r="B53" s="29" t="s">
        <v>6</v>
      </c>
      <c r="C53" s="29" t="s">
        <v>75</v>
      </c>
      <c r="D53" s="36">
        <f t="shared" si="1"/>
        <v>5375</v>
      </c>
      <c r="E53" s="39">
        <v>6450</v>
      </c>
    </row>
    <row r="54" spans="1:5" s="28" customFormat="1" ht="11.25">
      <c r="A54" s="26" t="s">
        <v>18</v>
      </c>
      <c r="B54" s="26" t="s">
        <v>7</v>
      </c>
      <c r="C54" s="26" t="s">
        <v>76</v>
      </c>
      <c r="D54" s="27">
        <f t="shared" si="1"/>
        <v>4991.666666666667</v>
      </c>
      <c r="E54" s="42">
        <v>5990</v>
      </c>
    </row>
    <row r="55" spans="1:5" s="28" customFormat="1" ht="22.5">
      <c r="A55" s="30" t="s">
        <v>18</v>
      </c>
      <c r="B55" s="30" t="s">
        <v>15</v>
      </c>
      <c r="C55" s="41" t="s">
        <v>98</v>
      </c>
      <c r="D55" s="31">
        <f t="shared" si="1"/>
        <v>6850</v>
      </c>
      <c r="E55" s="39">
        <v>8220</v>
      </c>
    </row>
    <row r="56" spans="1:5" s="28" customFormat="1" ht="11.25">
      <c r="A56" s="30" t="s">
        <v>18</v>
      </c>
      <c r="B56" s="30" t="s">
        <v>8</v>
      </c>
      <c r="C56" s="30" t="s">
        <v>77</v>
      </c>
      <c r="D56" s="31">
        <f t="shared" si="1"/>
        <v>5658.333333333334</v>
      </c>
      <c r="E56" s="39">
        <v>6790</v>
      </c>
    </row>
    <row r="57" spans="1:5" s="28" customFormat="1" ht="11.25">
      <c r="A57" s="30"/>
      <c r="B57" s="30"/>
      <c r="C57" s="41"/>
      <c r="D57" s="31"/>
      <c r="E57" s="31"/>
    </row>
    <row r="58" spans="1:5" s="28" customFormat="1" ht="22.5">
      <c r="A58" s="30" t="s">
        <v>19</v>
      </c>
      <c r="B58" s="30" t="s">
        <v>12</v>
      </c>
      <c r="C58" s="41" t="s">
        <v>116</v>
      </c>
      <c r="D58" s="31">
        <f t="shared" si="1"/>
        <v>9158.333333333334</v>
      </c>
      <c r="E58" s="39">
        <v>10990</v>
      </c>
    </row>
    <row r="59" spans="1:5" s="28" customFormat="1" ht="22.5">
      <c r="A59" s="30" t="s">
        <v>19</v>
      </c>
      <c r="B59" s="30" t="s">
        <v>13</v>
      </c>
      <c r="C59" s="41" t="s">
        <v>117</v>
      </c>
      <c r="D59" s="31">
        <f t="shared" si="1"/>
        <v>9908.333333333334</v>
      </c>
      <c r="E59" s="39">
        <v>11890</v>
      </c>
    </row>
    <row r="60" spans="1:5" s="28" customFormat="1" ht="22.5">
      <c r="A60" s="30" t="s">
        <v>19</v>
      </c>
      <c r="B60" s="30" t="s">
        <v>14</v>
      </c>
      <c r="C60" s="41" t="s">
        <v>90</v>
      </c>
      <c r="D60" s="31">
        <f t="shared" si="1"/>
        <v>9125</v>
      </c>
      <c r="E60" s="39">
        <v>10950</v>
      </c>
    </row>
    <row r="61" spans="1:5" s="28" customFormat="1" ht="22.5">
      <c r="A61" s="30" t="s">
        <v>19</v>
      </c>
      <c r="B61" s="30" t="s">
        <v>15</v>
      </c>
      <c r="C61" s="41" t="s">
        <v>97</v>
      </c>
      <c r="D61" s="31">
        <f t="shared" si="1"/>
        <v>9850</v>
      </c>
      <c r="E61" s="39">
        <v>11820</v>
      </c>
    </row>
    <row r="62" spans="1:5" s="28" customFormat="1" ht="11.25">
      <c r="A62" s="30"/>
      <c r="B62" s="30"/>
      <c r="C62" s="41"/>
      <c r="D62" s="31"/>
      <c r="E62" s="31"/>
    </row>
    <row r="63" spans="1:5" s="28" customFormat="1" ht="22.5">
      <c r="A63" s="30" t="s">
        <v>20</v>
      </c>
      <c r="B63" s="30" t="s">
        <v>13</v>
      </c>
      <c r="C63" s="41" t="s">
        <v>118</v>
      </c>
      <c r="D63" s="31">
        <f t="shared" si="1"/>
        <v>9991.666666666668</v>
      </c>
      <c r="E63" s="31">
        <v>11990</v>
      </c>
    </row>
    <row r="64" spans="1:5" s="28" customFormat="1" ht="22.5">
      <c r="A64" s="30" t="s">
        <v>20</v>
      </c>
      <c r="B64" s="30" t="s">
        <v>15</v>
      </c>
      <c r="C64" s="41" t="s">
        <v>93</v>
      </c>
      <c r="D64" s="31">
        <f t="shared" si="1"/>
        <v>9991.666666666668</v>
      </c>
      <c r="E64" s="31">
        <v>11990</v>
      </c>
    </row>
    <row r="65" spans="1:5" s="28" customFormat="1" ht="11.25">
      <c r="A65" s="30"/>
      <c r="B65" s="30"/>
      <c r="C65" s="41"/>
      <c r="D65" s="31"/>
      <c r="E65" s="31"/>
    </row>
    <row r="66" spans="1:5" s="28" customFormat="1" ht="22.5">
      <c r="A66" s="26" t="s">
        <v>21</v>
      </c>
      <c r="B66" s="26" t="s">
        <v>13</v>
      </c>
      <c r="C66" s="43" t="s">
        <v>119</v>
      </c>
      <c r="D66" s="27">
        <f t="shared" si="1"/>
        <v>9991.666666666668</v>
      </c>
      <c r="E66" s="27">
        <v>11990</v>
      </c>
    </row>
    <row r="67" spans="1:5" s="28" customFormat="1" ht="22.5">
      <c r="A67" s="30" t="s">
        <v>21</v>
      </c>
      <c r="B67" s="30" t="s">
        <v>15</v>
      </c>
      <c r="C67" s="41" t="s">
        <v>95</v>
      </c>
      <c r="D67" s="31">
        <f t="shared" si="1"/>
        <v>9875</v>
      </c>
      <c r="E67" s="31">
        <v>11850</v>
      </c>
    </row>
    <row r="68" spans="1:5" s="28" customFormat="1" ht="11.25">
      <c r="A68" s="30"/>
      <c r="B68" s="30"/>
      <c r="C68" s="41"/>
      <c r="D68" s="31"/>
      <c r="E68" s="31"/>
    </row>
    <row r="69" spans="1:5" s="37" customFormat="1" ht="22.5">
      <c r="A69" s="29" t="s">
        <v>22</v>
      </c>
      <c r="B69" s="29" t="s">
        <v>13</v>
      </c>
      <c r="C69" s="44" t="s">
        <v>96</v>
      </c>
      <c r="D69" s="36">
        <f aca="true" t="shared" si="2" ref="D69:D80">E69/1.2</f>
        <v>12291.666666666668</v>
      </c>
      <c r="E69" s="36">
        <v>14750</v>
      </c>
    </row>
    <row r="70" spans="1:5" s="37" customFormat="1" ht="25.5" customHeight="1">
      <c r="A70" s="46" t="s">
        <v>158</v>
      </c>
      <c r="B70" s="46" t="s">
        <v>13</v>
      </c>
      <c r="C70" s="47" t="s">
        <v>159</v>
      </c>
      <c r="D70" s="48" t="s">
        <v>160</v>
      </c>
      <c r="E70" s="48" t="s">
        <v>161</v>
      </c>
    </row>
    <row r="71" spans="1:5" s="37" customFormat="1" ht="22.5">
      <c r="A71" s="29" t="s">
        <v>23</v>
      </c>
      <c r="B71" s="29" t="s">
        <v>13</v>
      </c>
      <c r="C71" s="44" t="s">
        <v>96</v>
      </c>
      <c r="D71" s="36">
        <f t="shared" si="2"/>
        <v>13000</v>
      </c>
      <c r="E71" s="36">
        <v>15600</v>
      </c>
    </row>
    <row r="72" spans="1:5" s="37" customFormat="1" ht="22.5">
      <c r="A72" s="29" t="s">
        <v>23</v>
      </c>
      <c r="B72" s="29" t="s">
        <v>16</v>
      </c>
      <c r="C72" s="44" t="s">
        <v>162</v>
      </c>
      <c r="D72" s="36">
        <f t="shared" si="2"/>
        <v>13916.666666666668</v>
      </c>
      <c r="E72" s="36">
        <v>16700</v>
      </c>
    </row>
    <row r="73" spans="1:5" s="37" customFormat="1" ht="11.25">
      <c r="A73" s="29"/>
      <c r="B73" s="29"/>
      <c r="C73" s="44"/>
      <c r="D73" s="36"/>
      <c r="E73" s="36"/>
    </row>
    <row r="74" spans="1:5" s="37" customFormat="1" ht="22.5">
      <c r="A74" s="29" t="s">
        <v>136</v>
      </c>
      <c r="B74" s="29" t="s">
        <v>13</v>
      </c>
      <c r="C74" s="44" t="s">
        <v>138</v>
      </c>
      <c r="D74" s="36">
        <f t="shared" si="2"/>
        <v>13991.666666666668</v>
      </c>
      <c r="E74" s="36">
        <v>16790</v>
      </c>
    </row>
    <row r="75" spans="1:5" s="37" customFormat="1" ht="22.5">
      <c r="A75" s="46" t="s">
        <v>163</v>
      </c>
      <c r="B75" s="46" t="s">
        <v>13</v>
      </c>
      <c r="C75" s="47" t="s">
        <v>164</v>
      </c>
      <c r="D75" s="48" t="s">
        <v>165</v>
      </c>
      <c r="E75" s="48" t="s">
        <v>166</v>
      </c>
    </row>
    <row r="76" spans="1:5" s="37" customFormat="1" ht="22.5">
      <c r="A76" s="29" t="s">
        <v>136</v>
      </c>
      <c r="B76" s="29" t="s">
        <v>16</v>
      </c>
      <c r="C76" s="44" t="s">
        <v>139</v>
      </c>
      <c r="D76" s="36">
        <f t="shared" si="2"/>
        <v>14250</v>
      </c>
      <c r="E76" s="36">
        <v>17100</v>
      </c>
    </row>
    <row r="77" spans="1:5" s="37" customFormat="1" ht="11.25">
      <c r="A77" s="29"/>
      <c r="B77" s="29"/>
      <c r="C77" s="44"/>
      <c r="D77" s="36"/>
      <c r="E77" s="36"/>
    </row>
    <row r="78" spans="1:5" s="37" customFormat="1" ht="22.5">
      <c r="A78" s="29" t="s">
        <v>137</v>
      </c>
      <c r="B78" s="29" t="s">
        <v>13</v>
      </c>
      <c r="C78" s="44" t="s">
        <v>140</v>
      </c>
      <c r="D78" s="36">
        <f t="shared" si="2"/>
        <v>15416.666666666668</v>
      </c>
      <c r="E78" s="36">
        <v>18500</v>
      </c>
    </row>
    <row r="79" spans="1:5" s="40" customFormat="1" ht="22.5">
      <c r="A79" s="49" t="s">
        <v>167</v>
      </c>
      <c r="B79" s="49" t="s">
        <v>13</v>
      </c>
      <c r="C79" s="50" t="s">
        <v>168</v>
      </c>
      <c r="D79" s="51" t="s">
        <v>169</v>
      </c>
      <c r="E79" s="51" t="s">
        <v>170</v>
      </c>
    </row>
    <row r="80" spans="1:5" s="37" customFormat="1" ht="22.5">
      <c r="A80" s="29" t="s">
        <v>137</v>
      </c>
      <c r="B80" s="29" t="s">
        <v>16</v>
      </c>
      <c r="C80" s="44" t="s">
        <v>141</v>
      </c>
      <c r="D80" s="36">
        <f t="shared" si="2"/>
        <v>16041.666666666668</v>
      </c>
      <c r="E80" s="36">
        <v>19250</v>
      </c>
    </row>
    <row r="81" spans="1:5" s="37" customFormat="1" ht="11.25">
      <c r="A81" s="29"/>
      <c r="B81" s="29"/>
      <c r="C81" s="44"/>
      <c r="D81" s="36"/>
      <c r="E81" s="36"/>
    </row>
    <row r="82" spans="1:5" s="37" customFormat="1" ht="22.5">
      <c r="A82" s="29" t="s">
        <v>25</v>
      </c>
      <c r="B82" s="29" t="s">
        <v>2</v>
      </c>
      <c r="C82" s="44" t="s">
        <v>120</v>
      </c>
      <c r="D82" s="36">
        <f aca="true" t="shared" si="3" ref="D82:D115">E82/1.2</f>
        <v>17241.666666666668</v>
      </c>
      <c r="E82" s="36">
        <v>20690</v>
      </c>
    </row>
    <row r="83" spans="1:5" s="37" customFormat="1" ht="22.5">
      <c r="A83" s="46" t="s">
        <v>171</v>
      </c>
      <c r="B83" s="46" t="s">
        <v>2</v>
      </c>
      <c r="C83" s="47" t="s">
        <v>172</v>
      </c>
      <c r="D83" s="48" t="s">
        <v>173</v>
      </c>
      <c r="E83" s="48" t="s">
        <v>174</v>
      </c>
    </row>
    <row r="84" spans="1:5" s="37" customFormat="1" ht="22.5">
      <c r="A84" s="29" t="s">
        <v>25</v>
      </c>
      <c r="B84" s="29" t="s">
        <v>24</v>
      </c>
      <c r="C84" s="44" t="s">
        <v>121</v>
      </c>
      <c r="D84" s="36">
        <f t="shared" si="3"/>
        <v>17833.333333333336</v>
      </c>
      <c r="E84" s="36">
        <v>21400</v>
      </c>
    </row>
    <row r="85" spans="1:5" s="37" customFormat="1" ht="11.25">
      <c r="A85" s="29"/>
      <c r="B85" s="29"/>
      <c r="C85" s="44"/>
      <c r="D85" s="36"/>
      <c r="E85" s="36"/>
    </row>
    <row r="86" spans="1:5" s="37" customFormat="1" ht="33.75">
      <c r="A86" s="29" t="s">
        <v>28</v>
      </c>
      <c r="B86" s="29" t="s">
        <v>27</v>
      </c>
      <c r="C86" s="44" t="s">
        <v>80</v>
      </c>
      <c r="D86" s="36">
        <f t="shared" si="3"/>
        <v>20200</v>
      </c>
      <c r="E86" s="39">
        <v>24240</v>
      </c>
    </row>
    <row r="87" spans="1:5" s="37" customFormat="1" ht="22.5">
      <c r="A87" s="29" t="s">
        <v>28</v>
      </c>
      <c r="B87" s="29" t="s">
        <v>2</v>
      </c>
      <c r="C87" s="44" t="s">
        <v>81</v>
      </c>
      <c r="D87" s="36">
        <f t="shared" si="3"/>
        <v>19833.333333333336</v>
      </c>
      <c r="E87" s="39">
        <v>23800</v>
      </c>
    </row>
    <row r="88" spans="1:5" s="37" customFormat="1" ht="33.75">
      <c r="A88" s="29" t="s">
        <v>28</v>
      </c>
      <c r="B88" s="29" t="s">
        <v>26</v>
      </c>
      <c r="C88" s="44" t="s">
        <v>122</v>
      </c>
      <c r="D88" s="36">
        <f t="shared" si="3"/>
        <v>20383.333333333336</v>
      </c>
      <c r="E88" s="39">
        <v>24460</v>
      </c>
    </row>
    <row r="89" spans="1:5" s="37" customFormat="1" ht="22.5">
      <c r="A89" s="29" t="s">
        <v>28</v>
      </c>
      <c r="B89" s="29" t="s">
        <v>24</v>
      </c>
      <c r="C89" s="44" t="s">
        <v>123</v>
      </c>
      <c r="D89" s="36">
        <f t="shared" si="3"/>
        <v>20383.333333333336</v>
      </c>
      <c r="E89" s="39">
        <v>24460</v>
      </c>
    </row>
    <row r="90" spans="1:5" s="37" customFormat="1" ht="11.25">
      <c r="A90" s="29"/>
      <c r="B90" s="29"/>
      <c r="C90" s="44"/>
      <c r="D90" s="36"/>
      <c r="E90" s="36"/>
    </row>
    <row r="91" spans="1:5" s="37" customFormat="1" ht="33.75">
      <c r="A91" s="29" t="s">
        <v>29</v>
      </c>
      <c r="B91" s="29" t="s">
        <v>27</v>
      </c>
      <c r="C91" s="44" t="s">
        <v>82</v>
      </c>
      <c r="D91" s="36">
        <f>E91/1.2</f>
        <v>21900</v>
      </c>
      <c r="E91" s="39">
        <v>26280</v>
      </c>
    </row>
    <row r="92" spans="1:5" s="37" customFormat="1" ht="22.5">
      <c r="A92" s="29" t="s">
        <v>29</v>
      </c>
      <c r="B92" s="29" t="s">
        <v>2</v>
      </c>
      <c r="C92" s="44" t="s">
        <v>83</v>
      </c>
      <c r="D92" s="36">
        <f>E92/1.2</f>
        <v>20716.666666666668</v>
      </c>
      <c r="E92" s="39">
        <v>24860</v>
      </c>
    </row>
    <row r="93" spans="1:5" s="37" customFormat="1" ht="22.5">
      <c r="A93" s="46" t="s">
        <v>175</v>
      </c>
      <c r="B93" s="46" t="s">
        <v>2</v>
      </c>
      <c r="C93" s="47" t="s">
        <v>176</v>
      </c>
      <c r="D93" s="48" t="s">
        <v>177</v>
      </c>
      <c r="E93" s="52" t="s">
        <v>178</v>
      </c>
    </row>
    <row r="94" spans="1:5" s="37" customFormat="1" ht="33.75">
      <c r="A94" s="29" t="s">
        <v>29</v>
      </c>
      <c r="B94" s="29" t="s">
        <v>26</v>
      </c>
      <c r="C94" s="44" t="s">
        <v>124</v>
      </c>
      <c r="D94" s="36">
        <f>E94/1.2</f>
        <v>21233.333333333336</v>
      </c>
      <c r="E94" s="39">
        <v>25480</v>
      </c>
    </row>
    <row r="95" spans="1:5" s="37" customFormat="1" ht="22.5">
      <c r="A95" s="29" t="s">
        <v>29</v>
      </c>
      <c r="B95" s="29" t="s">
        <v>24</v>
      </c>
      <c r="C95" s="44" t="s">
        <v>125</v>
      </c>
      <c r="D95" s="36">
        <f>E95/1.2</f>
        <v>21233.333333333336</v>
      </c>
      <c r="E95" s="39">
        <v>25480</v>
      </c>
    </row>
    <row r="96" spans="1:5" s="37" customFormat="1" ht="11.25">
      <c r="A96" s="29"/>
      <c r="B96" s="29"/>
      <c r="C96" s="44"/>
      <c r="D96" s="36"/>
      <c r="E96" s="36"/>
    </row>
    <row r="97" spans="1:5" s="37" customFormat="1" ht="22.5">
      <c r="A97" s="29" t="s">
        <v>30</v>
      </c>
      <c r="B97" s="29" t="s">
        <v>24</v>
      </c>
      <c r="C97" s="44" t="s">
        <v>126</v>
      </c>
      <c r="D97" s="36">
        <f t="shared" si="3"/>
        <v>25816.666666666668</v>
      </c>
      <c r="E97" s="36">
        <v>30980</v>
      </c>
    </row>
    <row r="98" spans="1:5" s="37" customFormat="1" ht="33.75">
      <c r="A98" s="29" t="s">
        <v>30</v>
      </c>
      <c r="B98" s="29" t="s">
        <v>26</v>
      </c>
      <c r="C98" s="44" t="s">
        <v>127</v>
      </c>
      <c r="D98" s="36">
        <f t="shared" si="3"/>
        <v>25816.666666666668</v>
      </c>
      <c r="E98" s="36">
        <v>30980</v>
      </c>
    </row>
    <row r="99" spans="1:5" s="37" customFormat="1" ht="11.25">
      <c r="A99" s="29"/>
      <c r="B99" s="29"/>
      <c r="C99" s="44"/>
      <c r="D99" s="36"/>
      <c r="E99" s="36"/>
    </row>
    <row r="100" spans="1:5" s="37" customFormat="1" ht="22.5">
      <c r="A100" s="29" t="s">
        <v>31</v>
      </c>
      <c r="B100" s="29" t="s">
        <v>2</v>
      </c>
      <c r="C100" s="44" t="s">
        <v>84</v>
      </c>
      <c r="D100" s="36">
        <f t="shared" si="3"/>
        <v>26300</v>
      </c>
      <c r="E100" s="36">
        <v>31560</v>
      </c>
    </row>
    <row r="101" spans="1:5" s="37" customFormat="1" ht="33.75">
      <c r="A101" s="29" t="s">
        <v>31</v>
      </c>
      <c r="B101" s="29" t="s">
        <v>26</v>
      </c>
      <c r="C101" s="44" t="s">
        <v>129</v>
      </c>
      <c r="D101" s="36">
        <f t="shared" si="3"/>
        <v>26566.666666666668</v>
      </c>
      <c r="E101" s="36">
        <v>31880</v>
      </c>
    </row>
    <row r="102" spans="1:5" s="37" customFormat="1" ht="22.5">
      <c r="A102" s="29" t="s">
        <v>31</v>
      </c>
      <c r="B102" s="29" t="s">
        <v>24</v>
      </c>
      <c r="C102" s="44" t="s">
        <v>85</v>
      </c>
      <c r="D102" s="36">
        <f t="shared" si="3"/>
        <v>26566.666666666668</v>
      </c>
      <c r="E102" s="36">
        <v>31880</v>
      </c>
    </row>
    <row r="103" spans="1:5" s="37" customFormat="1" ht="22.5">
      <c r="A103" s="29" t="s">
        <v>31</v>
      </c>
      <c r="B103" s="29" t="s">
        <v>46</v>
      </c>
      <c r="C103" s="44" t="s">
        <v>128</v>
      </c>
      <c r="D103" s="36">
        <f t="shared" si="3"/>
        <v>27383.333333333336</v>
      </c>
      <c r="E103" s="36">
        <v>32860</v>
      </c>
    </row>
    <row r="104" spans="1:5" s="37" customFormat="1" ht="11.25">
      <c r="A104" s="29"/>
      <c r="B104" s="29"/>
      <c r="C104" s="44"/>
      <c r="D104" s="36"/>
      <c r="E104" s="36"/>
    </row>
    <row r="105" spans="1:5" s="37" customFormat="1" ht="22.5">
      <c r="A105" s="29" t="s">
        <v>32</v>
      </c>
      <c r="B105" s="29" t="s">
        <v>2</v>
      </c>
      <c r="C105" s="44" t="s">
        <v>86</v>
      </c>
      <c r="D105" s="36">
        <f t="shared" si="3"/>
        <v>27116.666666666668</v>
      </c>
      <c r="E105" s="36">
        <v>32540</v>
      </c>
    </row>
    <row r="106" spans="1:5" s="37" customFormat="1" ht="33.75">
      <c r="A106" s="29" t="s">
        <v>32</v>
      </c>
      <c r="B106" s="29" t="s">
        <v>26</v>
      </c>
      <c r="C106" s="44" t="s">
        <v>91</v>
      </c>
      <c r="D106" s="36">
        <f t="shared" si="3"/>
        <v>27483.333333333336</v>
      </c>
      <c r="E106" s="36">
        <v>32980</v>
      </c>
    </row>
    <row r="107" spans="1:5" s="37" customFormat="1" ht="22.5">
      <c r="A107" s="29" t="s">
        <v>32</v>
      </c>
      <c r="B107" s="29" t="s">
        <v>24</v>
      </c>
      <c r="C107" s="44" t="s">
        <v>87</v>
      </c>
      <c r="D107" s="36">
        <f t="shared" si="3"/>
        <v>27483.333333333336</v>
      </c>
      <c r="E107" s="36">
        <v>32980</v>
      </c>
    </row>
    <row r="108" spans="1:5" s="37" customFormat="1" ht="33.75">
      <c r="A108" s="29" t="s">
        <v>32</v>
      </c>
      <c r="B108" s="29" t="s">
        <v>47</v>
      </c>
      <c r="C108" s="44" t="s">
        <v>131</v>
      </c>
      <c r="D108" s="36">
        <f t="shared" si="3"/>
        <v>28066.666666666668</v>
      </c>
      <c r="E108" s="36">
        <v>33680</v>
      </c>
    </row>
    <row r="109" spans="1:5" s="37" customFormat="1" ht="22.5">
      <c r="A109" s="29" t="s">
        <v>32</v>
      </c>
      <c r="B109" s="29" t="s">
        <v>46</v>
      </c>
      <c r="C109" s="44" t="s">
        <v>130</v>
      </c>
      <c r="D109" s="36">
        <f t="shared" si="3"/>
        <v>28066.666666666668</v>
      </c>
      <c r="E109" s="36">
        <v>33680</v>
      </c>
    </row>
    <row r="110" spans="1:5" s="37" customFormat="1" ht="11.25">
      <c r="A110" s="29"/>
      <c r="B110" s="29"/>
      <c r="C110" s="44"/>
      <c r="D110" s="36"/>
      <c r="E110" s="36"/>
    </row>
    <row r="111" spans="1:5" s="37" customFormat="1" ht="22.5">
      <c r="A111" s="29" t="s">
        <v>33</v>
      </c>
      <c r="B111" s="29" t="s">
        <v>2</v>
      </c>
      <c r="C111" s="44" t="s">
        <v>88</v>
      </c>
      <c r="D111" s="36">
        <f t="shared" si="3"/>
        <v>28550</v>
      </c>
      <c r="E111" s="36">
        <v>34260</v>
      </c>
    </row>
    <row r="112" spans="1:5" s="37" customFormat="1" ht="33.75">
      <c r="A112" s="29" t="s">
        <v>33</v>
      </c>
      <c r="B112" s="29" t="s">
        <v>26</v>
      </c>
      <c r="C112" s="44" t="s">
        <v>132</v>
      </c>
      <c r="D112" s="36">
        <f t="shared" si="3"/>
        <v>28716.666666666668</v>
      </c>
      <c r="E112" s="36">
        <v>34460</v>
      </c>
    </row>
    <row r="113" spans="1:5" s="37" customFormat="1" ht="22.5">
      <c r="A113" s="29" t="s">
        <v>33</v>
      </c>
      <c r="B113" s="29" t="s">
        <v>24</v>
      </c>
      <c r="C113" s="44" t="s">
        <v>89</v>
      </c>
      <c r="D113" s="36">
        <f t="shared" si="3"/>
        <v>28716.666666666668</v>
      </c>
      <c r="E113" s="36">
        <v>34460</v>
      </c>
    </row>
    <row r="114" spans="1:5" s="37" customFormat="1" ht="33.75">
      <c r="A114" s="29" t="s">
        <v>33</v>
      </c>
      <c r="B114" s="29" t="s">
        <v>47</v>
      </c>
      <c r="C114" s="44" t="s">
        <v>133</v>
      </c>
      <c r="D114" s="36">
        <f t="shared" si="3"/>
        <v>29541.666666666668</v>
      </c>
      <c r="E114" s="36">
        <v>35450</v>
      </c>
    </row>
    <row r="115" spans="1:5" s="37" customFormat="1" ht="22.5">
      <c r="A115" s="29" t="s">
        <v>33</v>
      </c>
      <c r="B115" s="29" t="s">
        <v>46</v>
      </c>
      <c r="C115" s="44" t="s">
        <v>134</v>
      </c>
      <c r="D115" s="36">
        <f t="shared" si="3"/>
        <v>29541.666666666668</v>
      </c>
      <c r="E115" s="36">
        <v>35450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6.57421875" style="1" customWidth="1"/>
    <col min="2" max="2" width="4.7109375" style="1" customWidth="1"/>
    <col min="3" max="3" width="50.140625" style="1" customWidth="1"/>
    <col min="4" max="5" width="12.421875" style="17" customWidth="1"/>
    <col min="6" max="16384" width="9.140625" style="1" customWidth="1"/>
  </cols>
  <sheetData>
    <row r="1" ht="20.25" customHeight="1"/>
    <row r="2" spans="1:5" s="2" customFormat="1" ht="12.75" customHeight="1">
      <c r="A2" s="53" t="s">
        <v>156</v>
      </c>
      <c r="B2" s="54"/>
      <c r="C2" s="54"/>
      <c r="D2" s="54"/>
      <c r="E2" s="54"/>
    </row>
    <row r="3" spans="1:5" s="2" customFormat="1" ht="12.75" customHeight="1">
      <c r="A3" s="54" t="s">
        <v>53</v>
      </c>
      <c r="B3" s="54"/>
      <c r="C3" s="54"/>
      <c r="D3" s="54"/>
      <c r="E3" s="54"/>
    </row>
    <row r="4" spans="1:5" s="2" customFormat="1" ht="12.75" customHeight="1">
      <c r="A4" s="20"/>
      <c r="B4" s="20"/>
      <c r="C4" s="20"/>
      <c r="D4" s="20"/>
      <c r="E4" s="20"/>
    </row>
    <row r="5" spans="1:5" ht="63" customHeight="1">
      <c r="A5" s="3"/>
      <c r="B5" s="12"/>
      <c r="C5" s="12"/>
      <c r="D5" s="13"/>
      <c r="E5" s="13"/>
    </row>
    <row r="6" spans="1:5" ht="23.25" customHeight="1">
      <c r="A6" s="10" t="s">
        <v>50</v>
      </c>
      <c r="B6" s="8" t="s">
        <v>49</v>
      </c>
      <c r="C6" s="8" t="s">
        <v>51</v>
      </c>
      <c r="D6" s="18" t="s">
        <v>94</v>
      </c>
      <c r="E6" s="14" t="s">
        <v>48</v>
      </c>
    </row>
    <row r="7" spans="1:10" s="6" customFormat="1" ht="11.25">
      <c r="A7" s="5" t="s">
        <v>34</v>
      </c>
      <c r="B7" s="5" t="s">
        <v>35</v>
      </c>
      <c r="C7" s="5" t="s">
        <v>62</v>
      </c>
      <c r="D7" s="16">
        <f>E7/1.2</f>
        <v>1075</v>
      </c>
      <c r="E7" s="16">
        <v>1290</v>
      </c>
      <c r="G7" s="1"/>
      <c r="H7" s="1"/>
      <c r="I7" s="1"/>
      <c r="J7" s="1"/>
    </row>
    <row r="8" spans="1:5" ht="11.25">
      <c r="A8" s="4" t="s">
        <v>38</v>
      </c>
      <c r="B8" s="4" t="s">
        <v>35</v>
      </c>
      <c r="C8" s="4" t="s">
        <v>63</v>
      </c>
      <c r="D8" s="24">
        <f aca="true" t="shared" si="0" ref="D8:D15">E8/1.2</f>
        <v>1241.6666666666667</v>
      </c>
      <c r="E8" s="24">
        <v>1490</v>
      </c>
    </row>
    <row r="9" spans="1:10" s="2" customFormat="1" ht="11.25">
      <c r="A9" s="21" t="s">
        <v>38</v>
      </c>
      <c r="B9" s="21" t="s">
        <v>39</v>
      </c>
      <c r="C9" s="21" t="s">
        <v>54</v>
      </c>
      <c r="D9" s="23">
        <f t="shared" si="0"/>
        <v>1575</v>
      </c>
      <c r="E9" s="23">
        <v>1890</v>
      </c>
      <c r="G9" s="1"/>
      <c r="H9" s="1"/>
      <c r="I9" s="1"/>
      <c r="J9" s="1"/>
    </row>
    <row r="10" spans="1:10" s="2" customFormat="1" ht="11.25">
      <c r="A10" s="21" t="s">
        <v>41</v>
      </c>
      <c r="B10" s="21" t="s">
        <v>39</v>
      </c>
      <c r="C10" s="21" t="s">
        <v>55</v>
      </c>
      <c r="D10" s="23">
        <f t="shared" si="0"/>
        <v>1741.6666666666667</v>
      </c>
      <c r="E10" s="23">
        <v>2090</v>
      </c>
      <c r="G10" s="1"/>
      <c r="H10" s="1"/>
      <c r="I10" s="1"/>
      <c r="J10" s="1"/>
    </row>
    <row r="11" spans="1:10" s="2" customFormat="1" ht="11.25">
      <c r="A11" s="21" t="s">
        <v>43</v>
      </c>
      <c r="B11" s="21" t="s">
        <v>39</v>
      </c>
      <c r="C11" s="21" t="s">
        <v>56</v>
      </c>
      <c r="D11" s="23">
        <f t="shared" si="0"/>
        <v>2158.3333333333335</v>
      </c>
      <c r="E11" s="23">
        <v>2590</v>
      </c>
      <c r="G11" s="1"/>
      <c r="H11" s="1"/>
      <c r="I11" s="1"/>
      <c r="J11" s="1"/>
    </row>
    <row r="12" spans="1:10" s="2" customFormat="1" ht="11.25">
      <c r="A12" s="21" t="s">
        <v>45</v>
      </c>
      <c r="B12" s="21" t="s">
        <v>39</v>
      </c>
      <c r="C12" s="21" t="s">
        <v>57</v>
      </c>
      <c r="D12" s="23">
        <f t="shared" si="0"/>
        <v>2408.3333333333335</v>
      </c>
      <c r="E12" s="23">
        <v>2890</v>
      </c>
      <c r="G12" s="1"/>
      <c r="H12" s="1"/>
      <c r="I12" s="1"/>
      <c r="J12" s="1"/>
    </row>
    <row r="13" spans="1:10" s="6" customFormat="1" ht="11.25">
      <c r="A13" s="5" t="s">
        <v>36</v>
      </c>
      <c r="B13" s="5" t="s">
        <v>37</v>
      </c>
      <c r="C13" s="5" t="s">
        <v>58</v>
      </c>
      <c r="D13" s="16">
        <f>E13/1.2</f>
        <v>1575</v>
      </c>
      <c r="E13" s="16">
        <v>1890</v>
      </c>
      <c r="G13" s="1"/>
      <c r="H13" s="1"/>
      <c r="I13" s="1"/>
      <c r="J13" s="1"/>
    </row>
    <row r="14" spans="1:10" s="2" customFormat="1" ht="11.25">
      <c r="A14" s="4" t="s">
        <v>40</v>
      </c>
      <c r="B14" s="4" t="s">
        <v>37</v>
      </c>
      <c r="C14" s="4" t="s">
        <v>59</v>
      </c>
      <c r="D14" s="13">
        <f t="shared" si="0"/>
        <v>1658.3333333333335</v>
      </c>
      <c r="E14" s="13">
        <v>1990</v>
      </c>
      <c r="G14" s="1"/>
      <c r="H14" s="1"/>
      <c r="I14" s="1"/>
      <c r="J14" s="1"/>
    </row>
    <row r="15" spans="1:10" s="2" customFormat="1" ht="11.25">
      <c r="A15" s="21" t="s">
        <v>42</v>
      </c>
      <c r="B15" s="21" t="s">
        <v>37</v>
      </c>
      <c r="C15" s="21" t="s">
        <v>60</v>
      </c>
      <c r="D15" s="22">
        <f t="shared" si="0"/>
        <v>1741.6666666666667</v>
      </c>
      <c r="E15" s="22">
        <v>2090</v>
      </c>
      <c r="G15" s="1"/>
      <c r="H15" s="1"/>
      <c r="I15" s="1"/>
      <c r="J15" s="1"/>
    </row>
    <row r="16" spans="1:10" s="2" customFormat="1" ht="11.25">
      <c r="A16" s="4" t="s">
        <v>44</v>
      </c>
      <c r="B16" s="4" t="s">
        <v>37</v>
      </c>
      <c r="C16" s="4" t="s">
        <v>61</v>
      </c>
      <c r="D16" s="13">
        <f>E16/1.2</f>
        <v>2408.3333333333335</v>
      </c>
      <c r="E16" s="13">
        <v>2890</v>
      </c>
      <c r="G16" s="1"/>
      <c r="H16" s="1"/>
      <c r="I16" s="1"/>
      <c r="J16" s="1"/>
    </row>
    <row r="18" ht="11.25">
      <c r="A18" s="1" t="s">
        <v>135</v>
      </c>
    </row>
  </sheetData>
  <sheetProtection/>
  <mergeCells count="2">
    <mergeCell ref="A3:E3"/>
    <mergeCell ref="A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Zander</dc:creator>
  <cp:keywords/>
  <dc:description/>
  <cp:lastModifiedBy>Windows User</cp:lastModifiedBy>
  <cp:lastPrinted>2018-02-14T10:58:41Z</cp:lastPrinted>
  <dcterms:created xsi:type="dcterms:W3CDTF">2011-12-21T09:39:19Z</dcterms:created>
  <dcterms:modified xsi:type="dcterms:W3CDTF">2019-03-29T07:03:32Z</dcterms:modified>
  <cp:category/>
  <cp:version/>
  <cp:contentType/>
  <cp:contentStatus/>
</cp:coreProperties>
</file>