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<sst xmlns="http://schemas.openxmlformats.org/spreadsheetml/2006/main" count="127" uniqueCount="124">
  <si>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</si>
  <si>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</si>
  <si>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</si>
  <si>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</si>
  <si>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</si>
  <si>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</si>
  <si>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</si>
  <si>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</si>
  <si>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</si>
  <si>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</si>
  <si>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</si>
  <si>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</si>
  <si>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</si>
  <si>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</si>
  <si>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</si>
  <si>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</si>
  <si>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</si>
  <si>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</si>
  <si>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</si>
  <si>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</si>
  <si>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</si>
  <si>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</si>
  <si>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</si>
  <si>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</si>
  <si>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</si>
  <si>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</si>
  <si>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</si>
  <si>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</si>
  <si>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</si>
  <si>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</si>
  <si>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</si>
  <si>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</si>
  <si>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</si>
  <si>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</si>
  <si>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</si>
  <si>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</si>
  <si>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</si>
  <si>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</si>
  <si>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</si>
  <si>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</si>
  <si>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</si>
  <si>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</si>
  <si>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</si>
  <si>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</si>
  <si>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</si>
  <si>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</si>
  <si>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</si>
  <si>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</si>
  <si>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</si>
  <si>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</si>
  <si>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</si>
  <si>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</si>
  <si>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</si>
  <si>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</si>
  <si>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</si>
  <si>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</si>
  <si>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</si>
  <si>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</si>
  <si>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</si>
  <si>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</si>
  <si>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</si>
  <si>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</si>
  <si>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</si>
  <si>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</si>
  <si>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</si>
  <si>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</si>
  <si>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</si>
  <si>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</si>
  <si>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</si>
  <si>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</si>
  <si>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</si>
  <si>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</si>
  <si>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</si>
  <si>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</si>
  <si>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</si>
  <si>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</si>
  <si>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</si>
  <si>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</si>
  <si>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</si>
  <si>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</si>
  <si>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</si>
  <si>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</si>
  <si>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</si>
  <si>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</si>
  <si>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</si>
  <si>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</si>
  <si>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</si>
  <si>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</si>
  <si>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</si>
  <si>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</si>
  <si>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</si>
  <si>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</si>
  <si>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</si>
  <si>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</si>
  <si>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</si>
  <si>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</si>
  <si>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</si>
  <si>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</si>
  <si>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</si>
  <si>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</si>
  <si>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</si>
  <si>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</si>
  <si>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</si>
  <si>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</si>
  <si>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</si>
  <si>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</si>
  <si>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</si>
  <si>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</si>
  <si>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</si>
  <si>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</si>
  <si>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</si>
  <si>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</si>
  <si>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</si>
  <si>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</si>
  <si>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</si>
  <si>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</si>
  <si>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</si>
  <si>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</si>
  <si>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</si>
  <si>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</si>
  <si>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H. AYUNTAMIENTO DEL MUNICIPIO DE POANAS, DGO.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</si>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</sst>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635691.5599999999</v>
      </c>
      <c r="D9" s="9">
        <f>SUM(D10:D16)</f>
        <v>460425.26999999996</v>
      </c>
      <c r="E9" s="11" t="s">
        <v>8</v>
      </c>
      <c r="F9" s="9">
        <f>SUM(F10:F18)</f>
        <v>27624109.71</v>
      </c>
      <c r="G9" s="9">
        <f>SUM(G10:G18)</f>
        <v>13157244.040000001</v>
      </c>
    </row>
    <row r="10" spans="2:7" ht="12.75">
      <c r="B10" s="12" t="s">
        <v>9</v>
      </c>
      <c r="C10" s="9">
        <v>56098.73</v>
      </c>
      <c r="D10" s="9">
        <v>1946.35</v>
      </c>
      <c r="E10" s="13" t="s">
        <v>10</v>
      </c>
      <c r="F10" s="9">
        <v>2231078.73</v>
      </c>
      <c r="G10" s="9">
        <v>3700405.84</v>
      </c>
    </row>
    <row r="11" spans="2:7" ht="12.75">
      <c r="B11" s="12" t="s">
        <v>11</v>
      </c>
      <c r="C11" s="9">
        <v>579592.83</v>
      </c>
      <c r="D11" s="9">
        <v>458478.92</v>
      </c>
      <c r="E11" s="13" t="s">
        <v>12</v>
      </c>
      <c r="F11" s="9">
        <v>5200246.74</v>
      </c>
      <c r="G11" s="9">
        <v>1896639.34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2041139.49</v>
      </c>
      <c r="G12" s="9">
        <v>643832.57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339096.97</v>
      </c>
      <c r="G14" s="9">
        <v>211174.08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6031058.67</v>
      </c>
      <c r="G16" s="9">
        <v>3661864.82</v>
      </c>
    </row>
    <row r="17" spans="2:7" ht="12.75">
      <c r="B17" s="10" t="s">
        <v>23</v>
      </c>
      <c r="C17" s="9">
        <f>SUM(C18:C24)</f>
        <v>14944637.5</v>
      </c>
      <c r="D17" s="9">
        <f>SUM(D18:D24)</f>
        <v>10041606.08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11781489.11</v>
      </c>
      <c r="G18" s="9">
        <v>3043327.39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14825412.09</v>
      </c>
      <c r="D20" s="9">
        <v>9922380.67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119225.41</v>
      </c>
      <c r="D24" s="9">
        <v>119225.41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888969.9299999999</v>
      </c>
      <c r="D25" s="9">
        <f>SUM(D26:D30)</f>
        <v>553267.86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38000.02</v>
      </c>
      <c r="D26" s="9">
        <v>38000.02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5000</v>
      </c>
      <c r="D27" s="9">
        <v>5000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505972.92</v>
      </c>
      <c r="D29" s="9">
        <v>505972.92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339996.99</v>
      </c>
      <c r="D30" s="9">
        <v>4294.92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3376.51</v>
      </c>
      <c r="D37" s="9">
        <v>3376.51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1113515.31</v>
      </c>
      <c r="G42" s="9">
        <f>SUM(G43:G45)</f>
        <v>1111097.11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1113515.31</v>
      </c>
      <c r="G45" s="9">
        <v>1111097.11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16472675.5</v>
      </c>
      <c r="D47" s="9">
        <f>D9+D17+D25+D31+D37+D38+D41</f>
        <v>11058675.719999999</v>
      </c>
      <c r="E47" s="8" t="s">
        <v>82</v>
      </c>
      <c r="F47" s="9">
        <f>F9+F19+F23+F26+F27+F31+F38+F42</f>
        <v>28737625.02</v>
      </c>
      <c r="G47" s="9">
        <f>G9+G19+G23+G26+G27+G31+G38+G42</f>
        <v>14268341.15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113051358.32</v>
      </c>
      <c r="D52" s="9">
        <v>113120584.58</v>
      </c>
      <c r="E52" s="11" t="s">
        <v>90</v>
      </c>
      <c r="F52" s="9">
        <v>2764434.21</v>
      </c>
      <c r="G52" s="9">
        <v>3661563.69</v>
      </c>
    </row>
    <row r="53" spans="2:7" ht="12.75">
      <c r="B53" s="10" t="s">
        <v>91</v>
      </c>
      <c r="C53" s="9">
        <v>14265687.9</v>
      </c>
      <c r="D53" s="9">
        <v>13180062.92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90120</v>
      </c>
      <c r="D54" s="9">
        <v>90120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309007.8</v>
      </c>
      <c r="D56" s="9">
        <v>309007.8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2764434.21</v>
      </c>
      <c r="G57" s="9">
        <f>SUM(G50:G55)</f>
        <v>3661563.69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31502059.23</v>
      </c>
      <c r="G59" s="9">
        <f>G47+G57</f>
        <v>17929904.84</v>
      </c>
    </row>
    <row r="60" spans="2:7" ht="25.5">
      <c r="B60" s="6" t="s">
        <v>102</v>
      </c>
      <c r="C60" s="9">
        <f>SUM(C50:C58)</f>
        <v>127716174.02</v>
      </c>
      <c r="D60" s="9">
        <f>SUM(D50:D58)</f>
        <v>126699775.3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144188849.51999998</v>
      </c>
      <c r="D62" s="9">
        <f>D47+D60</f>
        <v>137758451.01999998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112686790.29</v>
      </c>
      <c r="G68" s="9">
        <f>SUM(G69:G73)</f>
        <v>119828546.18</v>
      </c>
    </row>
    <row r="69" spans="2:7" ht="12.75">
      <c r="B69" s="10"/>
      <c r="C69" s="9"/>
      <c r="D69" s="9"/>
      <c r="E69" s="11" t="s">
        <v>110</v>
      </c>
      <c r="F69" s="9">
        <v>9044812.14</v>
      </c>
      <c r="G69" s="9">
        <v>14662555.34</v>
      </c>
    </row>
    <row r="70" spans="2:7" ht="12.75">
      <c r="B70" s="10"/>
      <c r="C70" s="9"/>
      <c r="D70" s="9"/>
      <c r="E70" s="11" t="s">
        <v>111</v>
      </c>
      <c r="F70" s="9">
        <v>103641978.15</v>
      </c>
      <c r="G70" s="9">
        <v>105165990.84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112686790.29</v>
      </c>
      <c r="G79" s="9">
        <f>G63+G68+G75</f>
        <v>119828546.18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144188849.52</v>
      </c>
      <c r="G81" s="9">
        <f>G59+G79</f>
        <v>137758451.02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2016-12-20T19:33:34Z</cp:lastPrinted>
  <dcterms:created xsi:type="dcterms:W3CDTF">2016-10-11T18:36:49Z</dcterms:created>
  <dcterms:modified xsi:type="dcterms:W3CDTF">2022-05-23T19:13:09Z</dcterms:modified>
  <cp:category/>
  <cp:version/>
  <cp:contentType/>
  <cp:contentStatus/>
</cp:coreProperties>
</file>