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 Kuhfahl\Documents\ASMC\Monthly Reports\"/>
    </mc:Choice>
  </mc:AlternateContent>
  <bookViews>
    <workbookView xWindow="0" yWindow="0" windowWidth="20490" windowHeight="7230"/>
  </bookViews>
  <sheets>
    <sheet name="Profit and Loss Detail - YTD - " sheetId="1" r:id="rId1"/>
  </sheets>
  <calcPr calcId="162913"/>
</workbook>
</file>

<file path=xl/calcChain.xml><?xml version="1.0" encoding="utf-8"?>
<calcChain xmlns="http://schemas.openxmlformats.org/spreadsheetml/2006/main">
  <c r="J265" i="1" l="1"/>
  <c r="J460" i="1" s="1"/>
  <c r="J84" i="1"/>
  <c r="J28" i="1"/>
  <c r="K28" i="1" s="1"/>
  <c r="J15" i="1"/>
</calcChain>
</file>

<file path=xl/sharedStrings.xml><?xml version="1.0" encoding="utf-8"?>
<sst xmlns="http://schemas.openxmlformats.org/spreadsheetml/2006/main" count="2896" uniqueCount="301">
  <si>
    <t>Type</t>
  </si>
  <si>
    <t>Date</t>
  </si>
  <si>
    <t>Num</t>
  </si>
  <si>
    <t>Name</t>
  </si>
  <si>
    <t>Memo</t>
  </si>
  <si>
    <t>Clr</t>
  </si>
  <si>
    <t>Split</t>
  </si>
  <si>
    <t>Amount</t>
  </si>
  <si>
    <t>Income</t>
  </si>
  <si>
    <t>Chapter Rebate</t>
  </si>
  <si>
    <t>Chapter Rebate - Corporate</t>
  </si>
  <si>
    <t>Deposit</t>
  </si>
  <si>
    <t>ASMC National</t>
  </si>
  <si>
    <t>Bank of America - Checking</t>
  </si>
  <si>
    <t>Total Chapter Rebate - Corporate</t>
  </si>
  <si>
    <t>Chapter Rebate - Government</t>
  </si>
  <si>
    <t>Total Chapter Rebate - Government</t>
  </si>
  <si>
    <t>Total Chapter Rebate</t>
  </si>
  <si>
    <t>Fee Reversal</t>
  </si>
  <si>
    <t>Bank of American Merchant Services</t>
  </si>
  <si>
    <t>Fee reversal from bank fee 5/20</t>
  </si>
  <si>
    <t>Total Fee Reversal</t>
  </si>
  <si>
    <t>Golf Tournament 2015</t>
  </si>
  <si>
    <t>Golf Tournament 2015 - Mulligan</t>
  </si>
  <si>
    <t>David Rada</t>
  </si>
  <si>
    <t>Garry Sauner</t>
  </si>
  <si>
    <t>Cash Deposit</t>
  </si>
  <si>
    <t>$2,120.00 - $21.00 (POBox Reimbursement)</t>
  </si>
  <si>
    <t>Total Golf Tournament 2015 - Mulligan</t>
  </si>
  <si>
    <t>Golf Tournament 2015 - Other</t>
  </si>
  <si>
    <t>Total Golf Tournament 2015 - Other</t>
  </si>
  <si>
    <t>Golf Tournament 2015 - Register</t>
  </si>
  <si>
    <t>American Express</t>
  </si>
  <si>
    <t>Foursome - Corp/Retired</t>
  </si>
  <si>
    <t>Foursome - Govt/Military</t>
  </si>
  <si>
    <t>Individual - Govt/Military</t>
  </si>
  <si>
    <t>Individual - Corp/Retired</t>
  </si>
  <si>
    <t>Check</t>
  </si>
  <si>
    <t>Credit Card Refund</t>
  </si>
  <si>
    <t>Bank of America Interest Earned</t>
  </si>
  <si>
    <t>Individual - Current Military</t>
  </si>
  <si>
    <t>Foursome - Current Military</t>
  </si>
  <si>
    <t>Total Golf Tournament 2015 - Register</t>
  </si>
  <si>
    <t>Golf Tournament 2015 - Sponsor</t>
  </si>
  <si>
    <t>Ernst &amp; Young</t>
  </si>
  <si>
    <t>Drink Cart</t>
  </si>
  <si>
    <t>Calibre</t>
  </si>
  <si>
    <t>Tee Sign</t>
  </si>
  <si>
    <t>St Michaels</t>
  </si>
  <si>
    <t>One Hole</t>
  </si>
  <si>
    <t>Ventech Solutions</t>
  </si>
  <si>
    <t>Two Holes</t>
  </si>
  <si>
    <t>AOC Solution</t>
  </si>
  <si>
    <t>LMI</t>
  </si>
  <si>
    <t>Kearny &amp; Company</t>
  </si>
  <si>
    <t>Cotton &amp; Company</t>
  </si>
  <si>
    <t>Defense Credit Union Council</t>
  </si>
  <si>
    <t>Driving Range</t>
  </si>
  <si>
    <t>Definitive Logic</t>
  </si>
  <si>
    <t>MIL Corporation</t>
  </si>
  <si>
    <t>Total Golf Tournament 2015 - Sponsor</t>
  </si>
  <si>
    <t>Total Golf Tournament 2015</t>
  </si>
  <si>
    <t>Golf Tournament 2016</t>
  </si>
  <si>
    <t>Golf Tournament 2016 - Other</t>
  </si>
  <si>
    <t>Total Golf Tournament 2016 - Other</t>
  </si>
  <si>
    <t>Golf Tournament 2016 - Register</t>
  </si>
  <si>
    <t>Total Golf Tournament 2016 - Register</t>
  </si>
  <si>
    <t>Golf Tournament 2016 - Sponsor</t>
  </si>
  <si>
    <t>One hole</t>
  </si>
  <si>
    <t>IDS</t>
  </si>
  <si>
    <t>Drink cart</t>
  </si>
  <si>
    <t>RMA</t>
  </si>
  <si>
    <t>Immersion</t>
  </si>
  <si>
    <t>Sehlke Consulting</t>
  </si>
  <si>
    <t>Summit 2 Sea</t>
  </si>
  <si>
    <t>Clifton Larsen Allen</t>
  </si>
  <si>
    <t>Total Golf Tournament 2016 - Sponsor</t>
  </si>
  <si>
    <t>Total Golf Tournament 2016</t>
  </si>
  <si>
    <t>Holiday Social - 2015</t>
  </si>
  <si>
    <t>Bar - $1,790.00 Tickets $425.00 WH Ornament -$36.00</t>
  </si>
  <si>
    <t>Total Holiday Social - 2015</t>
  </si>
  <si>
    <t>Interest</t>
  </si>
  <si>
    <t>Bank of America - Savings</t>
  </si>
  <si>
    <t>Total Interest</t>
  </si>
  <si>
    <t>Mini-PDI 2015 - Income</t>
  </si>
  <si>
    <t>Mini-PDI 2015 - Advertising</t>
  </si>
  <si>
    <t>Vanguard Advisors, LLC</t>
  </si>
  <si>
    <t>Lynch Consultants LLC</t>
  </si>
  <si>
    <t>Total Mini-PDI 2015 - Advertising</t>
  </si>
  <si>
    <t>Mini-PDI 2015 - Exhibit Table</t>
  </si>
  <si>
    <t>Citi</t>
  </si>
  <si>
    <t>Caci</t>
  </si>
  <si>
    <t>Total Mini-PDI 2015 - Exhibit Table</t>
  </si>
  <si>
    <t>Mini-PDI 2015 - Other</t>
  </si>
  <si>
    <t>PDI 15 - Reimbursement</t>
  </si>
  <si>
    <t>Total Mini-PDI 2015 - Other</t>
  </si>
  <si>
    <t>Mini-PDI 2015 - Register</t>
  </si>
  <si>
    <t>Member - Corp/Retired</t>
  </si>
  <si>
    <t>Gold</t>
  </si>
  <si>
    <t>Total Mini-PDI 2015 - Register</t>
  </si>
  <si>
    <t>Mini-PDI 2015 - Sponsor</t>
  </si>
  <si>
    <t>Sapphire</t>
  </si>
  <si>
    <t>Diamond</t>
  </si>
  <si>
    <t>Emerald</t>
  </si>
  <si>
    <t>Thompson Gray Inc</t>
  </si>
  <si>
    <t>Non Member - Corp/Retired</t>
  </si>
  <si>
    <t>Bronze</t>
  </si>
  <si>
    <t>Awards Luncheon</t>
  </si>
  <si>
    <t>Accenture</t>
  </si>
  <si>
    <t>Silver</t>
  </si>
  <si>
    <t>Total Mini-PDI 2015 - Sponsor</t>
  </si>
  <si>
    <t>Total Mini-PDI 2015 - Income</t>
  </si>
  <si>
    <t>Mini-PDI 2016 - Income</t>
  </si>
  <si>
    <t>Mini-PDI 2016 - Advertising</t>
  </si>
  <si>
    <t>Becker Professional Education</t>
  </si>
  <si>
    <t>Succeed to Lead</t>
  </si>
  <si>
    <t>Ad</t>
  </si>
  <si>
    <t>KGS</t>
  </si>
  <si>
    <t>BDO</t>
  </si>
  <si>
    <t>Castro</t>
  </si>
  <si>
    <t>Bag</t>
  </si>
  <si>
    <t>Rexhame Group</t>
  </si>
  <si>
    <t>KPMG</t>
  </si>
  <si>
    <t>Total Mini-PDI 2016 - Advertising</t>
  </si>
  <si>
    <t>Mini-PDI 2016 - Exhibit Table</t>
  </si>
  <si>
    <t>Terathink</t>
  </si>
  <si>
    <t>Savantage Financial Services Inc.</t>
  </si>
  <si>
    <t>Significance</t>
  </si>
  <si>
    <t>Management Concepts</t>
  </si>
  <si>
    <t>Morgon Franklin Corporation</t>
  </si>
  <si>
    <t>Neuibrain</t>
  </si>
  <si>
    <t>CGI Federal</t>
  </si>
  <si>
    <t>Total Mini-PDI 2016 - Exhibit Table</t>
  </si>
  <si>
    <t>Mini-PDI 2016 - Other</t>
  </si>
  <si>
    <t>Two Bags</t>
  </si>
  <si>
    <t>Total Mini-PDI 2016 - Other</t>
  </si>
  <si>
    <t>Mini-PDI 2016 - Register</t>
  </si>
  <si>
    <t>Government/Military - Non Member</t>
  </si>
  <si>
    <t>Corporate/Retired - Member</t>
  </si>
  <si>
    <t>Corporate/Retired - Non Member</t>
  </si>
  <si>
    <t>Luncheon Only</t>
  </si>
  <si>
    <t>Coroporate/Retired - Member</t>
  </si>
  <si>
    <t>Monthly Luncheon</t>
  </si>
  <si>
    <t>Coporate/Retired - Non Member</t>
  </si>
  <si>
    <t>Total Mini-PDI 2016 - Register</t>
  </si>
  <si>
    <t>Mini-PDI 2016 - Sponsor</t>
  </si>
  <si>
    <t>Grant Thornton</t>
  </si>
  <si>
    <t>Platinum</t>
  </si>
  <si>
    <t>Acuity Consulting</t>
  </si>
  <si>
    <t>015-11122</t>
  </si>
  <si>
    <t>Deloitte</t>
  </si>
  <si>
    <t>Oracle</t>
  </si>
  <si>
    <t>Price Waterhouse Coopers</t>
  </si>
  <si>
    <t>SAP</t>
  </si>
  <si>
    <t>Diamond (1 of 2)</t>
  </si>
  <si>
    <t>Diamond (2 of 2)</t>
  </si>
  <si>
    <t>Total Mini-PDI 2016 - Sponsor</t>
  </si>
  <si>
    <t>Total Mini-PDI 2016 - Income</t>
  </si>
  <si>
    <t>Monthly Luncheon - Income</t>
  </si>
  <si>
    <t>Westin Crystal City</t>
  </si>
  <si>
    <t>July Adjustment</t>
  </si>
  <si>
    <t>May</t>
  </si>
  <si>
    <t>Total Monthly Luncheon - Income</t>
  </si>
  <si>
    <t>Other</t>
  </si>
  <si>
    <t>Erroneous Payment</t>
  </si>
  <si>
    <t>Total Other</t>
  </si>
  <si>
    <t>PDI - 2014</t>
  </si>
  <si>
    <t>Total PDI - 2014</t>
  </si>
  <si>
    <t>Funds returned from comprised transaction</t>
  </si>
  <si>
    <t>Total Income</t>
  </si>
  <si>
    <t>Expense</t>
  </si>
  <si>
    <t>Audit 14 - 15</t>
  </si>
  <si>
    <t>McGinty &amp; Co LLC</t>
  </si>
  <si>
    <t>Total Audit 14 - 15</t>
  </si>
  <si>
    <t>Awards</t>
  </si>
  <si>
    <t>Debit Card</t>
  </si>
  <si>
    <t>Franks Engraving Service</t>
  </si>
  <si>
    <t>Total Awards</t>
  </si>
  <si>
    <t>Bank Fees</t>
  </si>
  <si>
    <t>Service Charge</t>
  </si>
  <si>
    <t>Total Bank Fees</t>
  </si>
  <si>
    <t>Cloud Hosting - Quickbooks</t>
  </si>
  <si>
    <t>Intuit Quickbooks</t>
  </si>
  <si>
    <t>Total Cloud Hosting - Quickbooks</t>
  </si>
  <si>
    <t>Donations</t>
  </si>
  <si>
    <t>Pets for Vets</t>
  </si>
  <si>
    <t>Ginger Schmid</t>
  </si>
  <si>
    <t>National PDI - Basket</t>
  </si>
  <si>
    <t>Total Donations</t>
  </si>
  <si>
    <t>Email Distribution</t>
  </si>
  <si>
    <t>Vertical Response</t>
  </si>
  <si>
    <t>Debit Car</t>
  </si>
  <si>
    <t>Deluxe</t>
  </si>
  <si>
    <t>Total Email Distribution</t>
  </si>
  <si>
    <t>Golf Tournament - 2015 Expense</t>
  </si>
  <si>
    <t>Fort Belvoir Golf Club</t>
  </si>
  <si>
    <t>Golf Tournament</t>
  </si>
  <si>
    <t>Drink Carts</t>
  </si>
  <si>
    <t>Rita Finney</t>
  </si>
  <si>
    <t>Posters and Signs</t>
  </si>
  <si>
    <t>Total Golf Tournament - 2015 Expense</t>
  </si>
  <si>
    <t>holiday Social 2015 - Expense</t>
  </si>
  <si>
    <t>Deb Delmar</t>
  </si>
  <si>
    <t>Deposit Reimbursement</t>
  </si>
  <si>
    <t>Army-Navy Country Club</t>
  </si>
  <si>
    <t>Total holiday Social 2015 - Expense</t>
  </si>
  <si>
    <t>Merchant Fees</t>
  </si>
  <si>
    <t>Total Merchant Fees</t>
  </si>
  <si>
    <t>Mini-PDI 2014 - Expense</t>
  </si>
  <si>
    <t>Bade Holders</t>
  </si>
  <si>
    <t>Total Mini-PDI 2014 - Expense</t>
  </si>
  <si>
    <t>Mini-PDI 2015 - Expense</t>
  </si>
  <si>
    <t>Credit Card Return</t>
  </si>
  <si>
    <t>Total Mini-PDI 2015 - Expense</t>
  </si>
  <si>
    <t>Mini-PDI 2016 - Expense</t>
  </si>
  <si>
    <t>Trade Center Mgmt</t>
  </si>
  <si>
    <t>Survey Monkey</t>
  </si>
  <si>
    <t>Credit for Erroneous charge 2/22/2016</t>
  </si>
  <si>
    <t>Total Mini-PDI 2016 - Expense</t>
  </si>
  <si>
    <t>Monthly Luncheon - Expense</t>
  </si>
  <si>
    <t>Total Monthly Luncheon - Expense</t>
  </si>
  <si>
    <t>Pay Pal Fee</t>
  </si>
  <si>
    <t>Pay Pal</t>
  </si>
  <si>
    <t>Debit card</t>
  </si>
  <si>
    <t>Total Pay Pal Fee</t>
  </si>
  <si>
    <t>Pending Validation - Expense</t>
  </si>
  <si>
    <t>Pending Validation</t>
  </si>
  <si>
    <t>Total Pending Validation - Expense</t>
  </si>
  <si>
    <t>Post Box</t>
  </si>
  <si>
    <t>USPS</t>
  </si>
  <si>
    <t>Total Post Box</t>
  </si>
  <si>
    <t>Scholarship - 2015</t>
  </si>
  <si>
    <t>University of Virginia</t>
  </si>
  <si>
    <t>Baddeliyanage</t>
  </si>
  <si>
    <t>Salamone</t>
  </si>
  <si>
    <t>Western</t>
  </si>
  <si>
    <t>Douthit</t>
  </si>
  <si>
    <t>Wilson</t>
  </si>
  <si>
    <t>Brindley</t>
  </si>
  <si>
    <t>Strait</t>
  </si>
  <si>
    <t>Wake Forest</t>
  </si>
  <si>
    <t>Beshai</t>
  </si>
  <si>
    <t>Duke University</t>
  </si>
  <si>
    <t>Dillard</t>
  </si>
  <si>
    <t>Virginia Tech</t>
  </si>
  <si>
    <t>Restrepo-Chavez</t>
  </si>
  <si>
    <t>James Madison University</t>
  </si>
  <si>
    <t>Ferguson</t>
  </si>
  <si>
    <t>Bobsen College</t>
  </si>
  <si>
    <t>Veit</t>
  </si>
  <si>
    <t>Liberty University</t>
  </si>
  <si>
    <t>Mills</t>
  </si>
  <si>
    <t>Marist College</t>
  </si>
  <si>
    <t>VanderBiezen</t>
  </si>
  <si>
    <t>University of Maryland College Park</t>
  </si>
  <si>
    <t>Hochheimer</t>
  </si>
  <si>
    <t>Queens University of Charlotte</t>
  </si>
  <si>
    <t>Clark</t>
  </si>
  <si>
    <t>Towson University</t>
  </si>
  <si>
    <t>DuBeau</t>
  </si>
  <si>
    <t>Hawkins</t>
  </si>
  <si>
    <t>Prince</t>
  </si>
  <si>
    <t>College of William and Mary</t>
  </si>
  <si>
    <t>Rodriguez-Gramajo</t>
  </si>
  <si>
    <t>Frederick Community College</t>
  </si>
  <si>
    <t>Mathis</t>
  </si>
  <si>
    <t>St Mary's College of Maryland</t>
  </si>
  <si>
    <t>Mellon</t>
  </si>
  <si>
    <t>Cao</t>
  </si>
  <si>
    <t>George Mason University</t>
  </si>
  <si>
    <t>Peacock</t>
  </si>
  <si>
    <t>Spelman College</t>
  </si>
  <si>
    <t>Johnson</t>
  </si>
  <si>
    <t>Germanna College</t>
  </si>
  <si>
    <t>Abaismail</t>
  </si>
  <si>
    <t>Stevenson University</t>
  </si>
  <si>
    <t>Morton</t>
  </si>
  <si>
    <t>Princeton University</t>
  </si>
  <si>
    <t>Brigham Young University</t>
  </si>
  <si>
    <t>Total Scholarship - 2015</t>
  </si>
  <si>
    <t>Supplies</t>
  </si>
  <si>
    <t>Office Depot</t>
  </si>
  <si>
    <t>Raquel Kuhfahl</t>
  </si>
  <si>
    <t>Scanning Audit Document</t>
  </si>
  <si>
    <t>Total Supplies</t>
  </si>
  <si>
    <t>Training</t>
  </si>
  <si>
    <t>Total Training</t>
  </si>
  <si>
    <t>Website Costs</t>
  </si>
  <si>
    <t>1 and 1</t>
  </si>
  <si>
    <t>APLUS.net</t>
  </si>
  <si>
    <t>Total Website Costs</t>
  </si>
  <si>
    <t>Young Professionals</t>
  </si>
  <si>
    <t>Capital City Brewing</t>
  </si>
  <si>
    <t>Dan Olden</t>
  </si>
  <si>
    <t>Kyle Brown</t>
  </si>
  <si>
    <t>Canal Cleanup</t>
  </si>
  <si>
    <t>Total Young Professionals</t>
  </si>
  <si>
    <t>Total Expense</t>
  </si>
  <si>
    <t>Net Income</t>
  </si>
  <si>
    <t>Refund</t>
  </si>
  <si>
    <t>Total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</si>
</sst>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8"/>
  <sheetViews>
    <sheetView tabSelected="1" topLeftCell="A63" workbookViewId="0">
      <selection activeCell="E73" sqref="E73"/>
    </sheetView>
  </sheetViews>
  <sheetFormatPr defaultRowHeight="15" x14ac:dyDescent="0.25"/>
  <cols>
    <col min="3" max="3" width="10.7109375" bestFit="1" customWidth="1"/>
    <col min="4" max="4" width="10.28515625" bestFit="1" customWidth="1"/>
    <col min="5" max="5" width="33.85546875" bestFit="1" customWidth="1"/>
    <col min="6" max="6" width="48.140625" bestFit="1" customWidth="1"/>
    <col min="8" max="8" width="25.28515625" bestFit="1" customWidth="1"/>
    <col min="9" max="9" width="11.140625" style="4" bestFit="1" customWidth="1"/>
    <col min="10" max="10" width="11.140625" bestFit="1" customWidth="1"/>
    <col min="11" max="11" width="10.140625" bestFit="1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4" t="s">
        <v>7</v>
      </c>
    </row>
    <row r="2" spans="1:10" x14ac:dyDescent="0.25">
      <c r="A2" t="s">
        <v>8</v>
      </c>
    </row>
    <row r="3" spans="1:10" x14ac:dyDescent="0.25">
      <c r="A3" t="s">
        <v>9</v>
      </c>
    </row>
    <row r="4" spans="1:10" x14ac:dyDescent="0.25">
      <c r="A4" t="s">
        <v>10</v>
      </c>
    </row>
    <row r="5" spans="1:10" x14ac:dyDescent="0.25">
      <c r="B5" t="s">
        <v>11</v>
      </c>
      <c r="C5" s="1">
        <v>42199</v>
      </c>
      <c r="D5">
        <v>2400</v>
      </c>
      <c r="E5" t="s">
        <v>12</v>
      </c>
      <c r="F5" s="2">
        <v>42384</v>
      </c>
      <c r="H5" t="s">
        <v>13</v>
      </c>
      <c r="I5" s="4">
        <v>876</v>
      </c>
    </row>
    <row r="6" spans="1:10" x14ac:dyDescent="0.25">
      <c r="B6" t="s">
        <v>11</v>
      </c>
      <c r="C6" s="1">
        <v>42199</v>
      </c>
      <c r="D6">
        <v>2400</v>
      </c>
      <c r="E6" t="s">
        <v>12</v>
      </c>
      <c r="F6" s="2">
        <v>42415</v>
      </c>
      <c r="H6" t="s">
        <v>13</v>
      </c>
      <c r="I6" s="4">
        <v>487</v>
      </c>
    </row>
    <row r="7" spans="1:10" x14ac:dyDescent="0.25">
      <c r="B7" t="s">
        <v>11</v>
      </c>
      <c r="C7" s="1">
        <v>42199</v>
      </c>
      <c r="D7">
        <v>2400</v>
      </c>
      <c r="E7" t="s">
        <v>12</v>
      </c>
      <c r="F7" s="2">
        <v>42444</v>
      </c>
      <c r="H7" t="s">
        <v>13</v>
      </c>
      <c r="I7" s="4">
        <v>1667</v>
      </c>
    </row>
    <row r="8" spans="1:10" x14ac:dyDescent="0.25">
      <c r="B8" t="s">
        <v>11</v>
      </c>
      <c r="C8" s="1">
        <v>42199</v>
      </c>
      <c r="D8">
        <v>2492</v>
      </c>
      <c r="E8" t="s">
        <v>12</v>
      </c>
      <c r="F8" s="2">
        <v>42475</v>
      </c>
      <c r="H8" t="s">
        <v>13</v>
      </c>
      <c r="I8" s="4">
        <v>792</v>
      </c>
    </row>
    <row r="9" spans="1:10" x14ac:dyDescent="0.25">
      <c r="B9" t="s">
        <v>11</v>
      </c>
      <c r="C9" s="1">
        <v>42298</v>
      </c>
      <c r="D9">
        <v>2741</v>
      </c>
      <c r="E9" t="s">
        <v>12</v>
      </c>
      <c r="F9" t="s">
        <v>11</v>
      </c>
      <c r="H9" t="s">
        <v>13</v>
      </c>
      <c r="I9" s="4">
        <v>982</v>
      </c>
    </row>
    <row r="10" spans="1:10" x14ac:dyDescent="0.25">
      <c r="B10" t="s">
        <v>11</v>
      </c>
      <c r="C10" s="1">
        <v>42395</v>
      </c>
      <c r="D10">
        <v>2945</v>
      </c>
      <c r="E10" t="s">
        <v>12</v>
      </c>
      <c r="F10" s="3">
        <v>42278</v>
      </c>
      <c r="H10" t="s">
        <v>13</v>
      </c>
      <c r="I10" s="4">
        <v>275</v>
      </c>
    </row>
    <row r="11" spans="1:10" x14ac:dyDescent="0.25">
      <c r="B11" t="s">
        <v>11</v>
      </c>
      <c r="C11" s="1">
        <v>42395</v>
      </c>
      <c r="D11">
        <v>2855</v>
      </c>
      <c r="E11" t="s">
        <v>12</v>
      </c>
      <c r="F11" s="3">
        <v>42217</v>
      </c>
      <c r="H11" t="s">
        <v>13</v>
      </c>
      <c r="I11" s="4">
        <v>180</v>
      </c>
    </row>
    <row r="12" spans="1:10" x14ac:dyDescent="0.25">
      <c r="B12" t="s">
        <v>11</v>
      </c>
      <c r="C12" s="1">
        <v>42395</v>
      </c>
      <c r="D12">
        <v>2855</v>
      </c>
      <c r="E12" t="s">
        <v>12</v>
      </c>
      <c r="F12" s="3">
        <v>42248</v>
      </c>
      <c r="H12" t="s">
        <v>13</v>
      </c>
      <c r="I12" s="4">
        <v>175</v>
      </c>
    </row>
    <row r="13" spans="1:10" x14ac:dyDescent="0.25">
      <c r="B13" t="s">
        <v>11</v>
      </c>
      <c r="C13" s="1">
        <v>42485</v>
      </c>
      <c r="D13">
        <v>3108</v>
      </c>
      <c r="E13" t="s">
        <v>12</v>
      </c>
      <c r="F13" s="3">
        <v>42309</v>
      </c>
      <c r="H13" t="s">
        <v>13</v>
      </c>
      <c r="I13" s="4">
        <v>995</v>
      </c>
    </row>
    <row r="14" spans="1:10" x14ac:dyDescent="0.25">
      <c r="B14" t="s">
        <v>11</v>
      </c>
      <c r="C14" s="1">
        <v>42485</v>
      </c>
      <c r="D14">
        <v>3108</v>
      </c>
      <c r="E14" t="s">
        <v>12</v>
      </c>
      <c r="F14" s="3">
        <v>42339</v>
      </c>
      <c r="H14" t="s">
        <v>13</v>
      </c>
      <c r="I14" s="4">
        <v>650</v>
      </c>
    </row>
    <row r="15" spans="1:10" x14ac:dyDescent="0.25">
      <c r="B15" t="s">
        <v>11</v>
      </c>
      <c r="C15" s="1">
        <v>42485</v>
      </c>
      <c r="D15">
        <v>3108</v>
      </c>
      <c r="E15" t="s">
        <v>12</v>
      </c>
      <c r="F15" s="3">
        <v>42370</v>
      </c>
      <c r="H15" t="s">
        <v>13</v>
      </c>
      <c r="I15" s="4">
        <v>280</v>
      </c>
      <c r="J15" s="4">
        <f>SUM(I9:I15)</f>
        <v>3537</v>
      </c>
    </row>
    <row r="16" spans="1:10" x14ac:dyDescent="0.25">
      <c r="A16" t="s">
        <v>14</v>
      </c>
      <c r="I16" s="4">
        <v>7359</v>
      </c>
    </row>
    <row r="17" spans="1:11" x14ac:dyDescent="0.25">
      <c r="A17" t="s">
        <v>15</v>
      </c>
    </row>
    <row r="18" spans="1:11" x14ac:dyDescent="0.25">
      <c r="B18" t="s">
        <v>11</v>
      </c>
      <c r="C18" s="1">
        <v>42199</v>
      </c>
      <c r="D18">
        <v>2400</v>
      </c>
      <c r="E18" t="s">
        <v>12</v>
      </c>
      <c r="F18" s="2">
        <v>42384</v>
      </c>
      <c r="H18" t="s">
        <v>13</v>
      </c>
      <c r="I18" s="4">
        <v>1754</v>
      </c>
    </row>
    <row r="19" spans="1:11" x14ac:dyDescent="0.25">
      <c r="B19" t="s">
        <v>11</v>
      </c>
      <c r="C19" s="1">
        <v>42199</v>
      </c>
      <c r="D19">
        <v>2400</v>
      </c>
      <c r="E19" t="s">
        <v>12</v>
      </c>
      <c r="F19" s="2">
        <v>42415</v>
      </c>
      <c r="H19" t="s">
        <v>13</v>
      </c>
      <c r="I19" s="4">
        <v>1254</v>
      </c>
    </row>
    <row r="20" spans="1:11" x14ac:dyDescent="0.25">
      <c r="B20" t="s">
        <v>11</v>
      </c>
      <c r="C20" s="1">
        <v>42199</v>
      </c>
      <c r="D20">
        <v>2400</v>
      </c>
      <c r="E20" t="s">
        <v>12</v>
      </c>
      <c r="F20" s="2">
        <v>42444</v>
      </c>
      <c r="H20" t="s">
        <v>13</v>
      </c>
      <c r="I20" s="4">
        <v>1910</v>
      </c>
    </row>
    <row r="21" spans="1:11" x14ac:dyDescent="0.25">
      <c r="B21" t="s">
        <v>11</v>
      </c>
      <c r="C21" s="1">
        <v>42199</v>
      </c>
      <c r="D21">
        <v>2492</v>
      </c>
      <c r="E21" t="s">
        <v>12</v>
      </c>
      <c r="F21" s="2">
        <v>42475</v>
      </c>
      <c r="H21" t="s">
        <v>13</v>
      </c>
      <c r="I21" s="4">
        <v>1590</v>
      </c>
    </row>
    <row r="22" spans="1:11" x14ac:dyDescent="0.25">
      <c r="B22" t="s">
        <v>11</v>
      </c>
      <c r="C22" s="1">
        <v>42298</v>
      </c>
      <c r="D22">
        <v>2673</v>
      </c>
      <c r="E22" t="s">
        <v>12</v>
      </c>
      <c r="F22" t="s">
        <v>11</v>
      </c>
      <c r="H22" t="s">
        <v>13</v>
      </c>
      <c r="I22" s="4">
        <v>2584</v>
      </c>
    </row>
    <row r="23" spans="1:11" x14ac:dyDescent="0.25">
      <c r="B23" t="s">
        <v>11</v>
      </c>
      <c r="C23" s="1">
        <v>42395</v>
      </c>
      <c r="D23">
        <v>2945</v>
      </c>
      <c r="E23" t="s">
        <v>12</v>
      </c>
      <c r="F23" s="3">
        <v>42278</v>
      </c>
      <c r="H23" t="s">
        <v>13</v>
      </c>
      <c r="I23" s="4">
        <v>940</v>
      </c>
    </row>
    <row r="24" spans="1:11" x14ac:dyDescent="0.25">
      <c r="B24" t="s">
        <v>11</v>
      </c>
      <c r="C24" s="1">
        <v>42395</v>
      </c>
      <c r="D24">
        <v>2855</v>
      </c>
      <c r="E24" t="s">
        <v>12</v>
      </c>
      <c r="F24" s="3">
        <v>42217</v>
      </c>
      <c r="H24" t="s">
        <v>13</v>
      </c>
      <c r="I24" s="4">
        <v>1414</v>
      </c>
    </row>
    <row r="25" spans="1:11" x14ac:dyDescent="0.25">
      <c r="B25" t="s">
        <v>11</v>
      </c>
      <c r="C25" s="1">
        <v>42395</v>
      </c>
      <c r="D25">
        <v>2855</v>
      </c>
      <c r="E25" t="s">
        <v>12</v>
      </c>
      <c r="F25" s="3">
        <v>42248</v>
      </c>
      <c r="H25" t="s">
        <v>13</v>
      </c>
      <c r="I25" s="4">
        <v>1023</v>
      </c>
    </row>
    <row r="26" spans="1:11" x14ac:dyDescent="0.25">
      <c r="B26" t="s">
        <v>11</v>
      </c>
      <c r="C26" s="1">
        <v>42485</v>
      </c>
      <c r="D26">
        <v>3108</v>
      </c>
      <c r="E26" t="s">
        <v>12</v>
      </c>
      <c r="F26" s="3">
        <v>42309</v>
      </c>
      <c r="H26" t="s">
        <v>13</v>
      </c>
      <c r="I26" s="4">
        <v>1044</v>
      </c>
    </row>
    <row r="27" spans="1:11" x14ac:dyDescent="0.25">
      <c r="B27" t="s">
        <v>11</v>
      </c>
      <c r="C27" s="1">
        <v>42485</v>
      </c>
      <c r="D27">
        <v>3108</v>
      </c>
      <c r="E27" t="s">
        <v>12</v>
      </c>
      <c r="F27" s="3">
        <v>42339</v>
      </c>
      <c r="H27" t="s">
        <v>13</v>
      </c>
      <c r="I27" s="4">
        <v>1325</v>
      </c>
    </row>
    <row r="28" spans="1:11" x14ac:dyDescent="0.25">
      <c r="B28" t="s">
        <v>11</v>
      </c>
      <c r="C28" s="1">
        <v>42485</v>
      </c>
      <c r="D28">
        <v>3108</v>
      </c>
      <c r="E28" t="s">
        <v>12</v>
      </c>
      <c r="F28" s="3">
        <v>42370</v>
      </c>
      <c r="H28" t="s">
        <v>13</v>
      </c>
      <c r="I28" s="4">
        <v>1556</v>
      </c>
      <c r="J28" s="4">
        <f>SUM(I22:I28)</f>
        <v>9886</v>
      </c>
      <c r="K28" s="4">
        <f>J28+J15</f>
        <v>13423</v>
      </c>
    </row>
    <row r="29" spans="1:11" x14ac:dyDescent="0.25">
      <c r="A29" t="s">
        <v>16</v>
      </c>
      <c r="I29" s="4">
        <v>16394</v>
      </c>
    </row>
    <row r="30" spans="1:11" x14ac:dyDescent="0.25">
      <c r="A30" t="s">
        <v>17</v>
      </c>
      <c r="I30" s="4">
        <v>23753</v>
      </c>
    </row>
    <row r="31" spans="1:11" x14ac:dyDescent="0.25">
      <c r="A31" t="s">
        <v>18</v>
      </c>
    </row>
    <row r="32" spans="1:11" x14ac:dyDescent="0.25">
      <c r="B32" t="s">
        <v>11</v>
      </c>
      <c r="C32" s="1">
        <v>42550</v>
      </c>
      <c r="E32" t="s">
        <v>19</v>
      </c>
      <c r="F32" t="s">
        <v>20</v>
      </c>
      <c r="H32" t="s">
        <v>13</v>
      </c>
      <c r="I32" s="4">
        <v>2.16</v>
      </c>
    </row>
    <row r="33" spans="1:9" x14ac:dyDescent="0.25">
      <c r="A33" t="s">
        <v>21</v>
      </c>
      <c r="I33" s="4">
        <v>2.16</v>
      </c>
    </row>
    <row r="34" spans="1:9" x14ac:dyDescent="0.25">
      <c r="A34" t="s">
        <v>22</v>
      </c>
    </row>
    <row r="35" spans="1:9" x14ac:dyDescent="0.25">
      <c r="A35" t="s">
        <v>23</v>
      </c>
    </row>
    <row r="36" spans="1:9" x14ac:dyDescent="0.25">
      <c r="B36" t="s">
        <v>11</v>
      </c>
      <c r="C36" s="1">
        <v>42227</v>
      </c>
      <c r="D36">
        <v>5088</v>
      </c>
      <c r="E36" t="s">
        <v>24</v>
      </c>
      <c r="F36" t="s">
        <v>11</v>
      </c>
      <c r="H36" t="s">
        <v>13</v>
      </c>
      <c r="I36" s="4">
        <v>20</v>
      </c>
    </row>
    <row r="37" spans="1:9" x14ac:dyDescent="0.25">
      <c r="B37" t="s">
        <v>11</v>
      </c>
      <c r="C37" s="1">
        <v>42227</v>
      </c>
      <c r="D37">
        <v>4317</v>
      </c>
      <c r="E37" t="s">
        <v>25</v>
      </c>
      <c r="F37" t="s">
        <v>11</v>
      </c>
      <c r="H37" t="s">
        <v>13</v>
      </c>
      <c r="I37" s="4">
        <v>20</v>
      </c>
    </row>
    <row r="38" spans="1:9" x14ac:dyDescent="0.25">
      <c r="B38" t="s">
        <v>11</v>
      </c>
      <c r="C38" s="1">
        <v>42227</v>
      </c>
      <c r="E38" t="s">
        <v>26</v>
      </c>
      <c r="F38" t="s">
        <v>27</v>
      </c>
      <c r="H38" t="s">
        <v>13</v>
      </c>
      <c r="I38" s="4">
        <v>2099</v>
      </c>
    </row>
    <row r="39" spans="1:9" x14ac:dyDescent="0.25">
      <c r="A39" t="s">
        <v>28</v>
      </c>
      <c r="I39" s="4">
        <v>2139</v>
      </c>
    </row>
    <row r="40" spans="1:9" x14ac:dyDescent="0.25">
      <c r="A40" t="s">
        <v>29</v>
      </c>
    </row>
    <row r="41" spans="1:9" x14ac:dyDescent="0.25">
      <c r="B41" t="s">
        <v>11</v>
      </c>
      <c r="C41" s="1">
        <v>42223</v>
      </c>
      <c r="E41" t="s">
        <v>19</v>
      </c>
      <c r="F41" t="s">
        <v>11</v>
      </c>
      <c r="H41" t="s">
        <v>13</v>
      </c>
      <c r="I41" s="4">
        <v>60</v>
      </c>
    </row>
    <row r="42" spans="1:9" x14ac:dyDescent="0.25">
      <c r="B42" t="s">
        <v>11</v>
      </c>
      <c r="C42" s="1">
        <v>42226</v>
      </c>
      <c r="E42" t="s">
        <v>19</v>
      </c>
      <c r="F42" t="s">
        <v>11</v>
      </c>
      <c r="H42" t="s">
        <v>13</v>
      </c>
      <c r="I42" s="4">
        <v>1350</v>
      </c>
    </row>
    <row r="43" spans="1:9" x14ac:dyDescent="0.25">
      <c r="A43" t="s">
        <v>30</v>
      </c>
      <c r="I43" s="4">
        <v>1410</v>
      </c>
    </row>
    <row r="44" spans="1:9" x14ac:dyDescent="0.25">
      <c r="A44" t="s">
        <v>31</v>
      </c>
    </row>
    <row r="45" spans="1:9" x14ac:dyDescent="0.25">
      <c r="B45" t="s">
        <v>11</v>
      </c>
      <c r="C45" s="1">
        <v>42186</v>
      </c>
      <c r="E45" t="s">
        <v>32</v>
      </c>
      <c r="F45" t="s">
        <v>33</v>
      </c>
      <c r="H45" t="s">
        <v>13</v>
      </c>
      <c r="I45" s="4">
        <v>1171.8</v>
      </c>
    </row>
    <row r="46" spans="1:9" x14ac:dyDescent="0.25">
      <c r="B46" t="s">
        <v>11</v>
      </c>
      <c r="C46" s="1">
        <v>42186</v>
      </c>
      <c r="E46" t="s">
        <v>19</v>
      </c>
      <c r="F46" t="s">
        <v>34</v>
      </c>
      <c r="H46" t="s">
        <v>13</v>
      </c>
      <c r="I46" s="4">
        <v>180</v>
      </c>
    </row>
    <row r="47" spans="1:9" x14ac:dyDescent="0.25">
      <c r="B47" t="s">
        <v>11</v>
      </c>
      <c r="C47" s="1">
        <v>42186</v>
      </c>
      <c r="E47" t="s">
        <v>19</v>
      </c>
      <c r="F47" t="s">
        <v>34</v>
      </c>
      <c r="H47" t="s">
        <v>13</v>
      </c>
      <c r="I47" s="4">
        <v>400</v>
      </c>
    </row>
    <row r="48" spans="1:9" x14ac:dyDescent="0.25">
      <c r="B48" t="s">
        <v>11</v>
      </c>
      <c r="C48" s="1">
        <v>42188</v>
      </c>
      <c r="E48" t="s">
        <v>19</v>
      </c>
      <c r="F48" t="s">
        <v>35</v>
      </c>
      <c r="H48" t="s">
        <v>13</v>
      </c>
      <c r="I48" s="4">
        <v>50</v>
      </c>
    </row>
    <row r="49" spans="2:9" x14ac:dyDescent="0.25">
      <c r="B49" t="s">
        <v>11</v>
      </c>
      <c r="C49" s="1">
        <v>42192</v>
      </c>
      <c r="E49" t="s">
        <v>19</v>
      </c>
      <c r="F49" t="s">
        <v>35</v>
      </c>
      <c r="H49" t="s">
        <v>13</v>
      </c>
      <c r="I49" s="4">
        <v>200</v>
      </c>
    </row>
    <row r="50" spans="2:9" x14ac:dyDescent="0.25">
      <c r="B50" t="s">
        <v>11</v>
      </c>
      <c r="C50" s="1">
        <v>42192</v>
      </c>
      <c r="E50" t="s">
        <v>19</v>
      </c>
      <c r="F50" t="s">
        <v>36</v>
      </c>
      <c r="H50" t="s">
        <v>13</v>
      </c>
      <c r="I50" s="4">
        <v>110</v>
      </c>
    </row>
    <row r="51" spans="2:9" x14ac:dyDescent="0.25">
      <c r="B51" t="s">
        <v>11</v>
      </c>
      <c r="C51" s="1">
        <v>42192</v>
      </c>
      <c r="E51" t="s">
        <v>19</v>
      </c>
      <c r="F51" t="s">
        <v>36</v>
      </c>
      <c r="H51" t="s">
        <v>13</v>
      </c>
      <c r="I51" s="4">
        <v>110</v>
      </c>
    </row>
    <row r="52" spans="2:9" x14ac:dyDescent="0.25">
      <c r="B52" t="s">
        <v>11</v>
      </c>
      <c r="C52" s="1">
        <v>42193</v>
      </c>
      <c r="E52" t="s">
        <v>19</v>
      </c>
      <c r="F52" t="s">
        <v>33</v>
      </c>
      <c r="H52" t="s">
        <v>13</v>
      </c>
      <c r="I52" s="4">
        <v>400</v>
      </c>
    </row>
    <row r="53" spans="2:9" x14ac:dyDescent="0.25">
      <c r="B53" t="s">
        <v>11</v>
      </c>
      <c r="C53" s="1">
        <v>42194</v>
      </c>
      <c r="E53" t="s">
        <v>19</v>
      </c>
      <c r="F53" t="s">
        <v>11</v>
      </c>
      <c r="H53" t="s">
        <v>13</v>
      </c>
      <c r="I53" s="4">
        <v>50</v>
      </c>
    </row>
    <row r="54" spans="2:9" x14ac:dyDescent="0.25">
      <c r="B54" t="s">
        <v>37</v>
      </c>
      <c r="C54" s="1">
        <v>42195</v>
      </c>
      <c r="E54" t="s">
        <v>38</v>
      </c>
      <c r="H54" t="s">
        <v>13</v>
      </c>
      <c r="I54" s="4">
        <v>-220</v>
      </c>
    </row>
    <row r="55" spans="2:9" x14ac:dyDescent="0.25">
      <c r="B55" t="s">
        <v>11</v>
      </c>
      <c r="C55" s="1">
        <v>42198</v>
      </c>
      <c r="E55" t="s">
        <v>32</v>
      </c>
      <c r="F55" t="s">
        <v>33</v>
      </c>
      <c r="H55" t="s">
        <v>13</v>
      </c>
      <c r="I55" s="4">
        <v>336.9</v>
      </c>
    </row>
    <row r="56" spans="2:9" x14ac:dyDescent="0.25">
      <c r="B56" t="s">
        <v>11</v>
      </c>
      <c r="C56" s="1">
        <v>42198</v>
      </c>
      <c r="E56" t="s">
        <v>32</v>
      </c>
      <c r="F56" t="s">
        <v>34</v>
      </c>
      <c r="H56" t="s">
        <v>13</v>
      </c>
      <c r="I56" s="4">
        <v>175.77</v>
      </c>
    </row>
    <row r="57" spans="2:9" x14ac:dyDescent="0.25">
      <c r="B57" t="s">
        <v>11</v>
      </c>
      <c r="C57" s="1">
        <v>42198</v>
      </c>
      <c r="E57" t="s">
        <v>32</v>
      </c>
      <c r="F57" t="s">
        <v>36</v>
      </c>
      <c r="H57" t="s">
        <v>13</v>
      </c>
      <c r="I57" s="4">
        <v>214.83</v>
      </c>
    </row>
    <row r="58" spans="2:9" x14ac:dyDescent="0.25">
      <c r="B58" t="s">
        <v>11</v>
      </c>
      <c r="C58" s="1">
        <v>42198</v>
      </c>
      <c r="E58" t="s">
        <v>39</v>
      </c>
      <c r="F58" t="s">
        <v>36</v>
      </c>
      <c r="H58" t="s">
        <v>13</v>
      </c>
      <c r="I58" s="4">
        <v>330</v>
      </c>
    </row>
    <row r="59" spans="2:9" x14ac:dyDescent="0.25">
      <c r="B59" t="s">
        <v>11</v>
      </c>
      <c r="C59" s="1">
        <v>42199</v>
      </c>
      <c r="E59" t="s">
        <v>19</v>
      </c>
      <c r="F59" t="s">
        <v>36</v>
      </c>
      <c r="H59" t="s">
        <v>13</v>
      </c>
      <c r="I59" s="4">
        <v>110</v>
      </c>
    </row>
    <row r="60" spans="2:9" x14ac:dyDescent="0.25">
      <c r="B60" t="s">
        <v>11</v>
      </c>
      <c r="C60" s="1">
        <v>42200</v>
      </c>
      <c r="E60" t="s">
        <v>32</v>
      </c>
      <c r="F60" t="s">
        <v>33</v>
      </c>
      <c r="H60" t="s">
        <v>13</v>
      </c>
      <c r="I60" s="4">
        <v>390.6</v>
      </c>
    </row>
    <row r="61" spans="2:9" x14ac:dyDescent="0.25">
      <c r="B61" t="s">
        <v>11</v>
      </c>
      <c r="C61" s="1">
        <v>42200</v>
      </c>
      <c r="E61" t="s">
        <v>19</v>
      </c>
      <c r="F61" t="s">
        <v>40</v>
      </c>
      <c r="H61" t="s">
        <v>13</v>
      </c>
      <c r="I61" s="4">
        <v>50</v>
      </c>
    </row>
    <row r="62" spans="2:9" x14ac:dyDescent="0.25">
      <c r="B62" t="s">
        <v>11</v>
      </c>
      <c r="C62" s="1">
        <v>42201</v>
      </c>
      <c r="E62" t="s">
        <v>19</v>
      </c>
      <c r="F62" t="s">
        <v>40</v>
      </c>
      <c r="H62" t="s">
        <v>13</v>
      </c>
      <c r="I62" s="4">
        <v>50</v>
      </c>
    </row>
    <row r="63" spans="2:9" x14ac:dyDescent="0.25">
      <c r="B63" t="s">
        <v>11</v>
      </c>
      <c r="C63" s="1">
        <v>42201</v>
      </c>
      <c r="E63" t="s">
        <v>19</v>
      </c>
      <c r="F63" t="s">
        <v>36</v>
      </c>
      <c r="H63" t="s">
        <v>13</v>
      </c>
      <c r="I63" s="4">
        <v>110</v>
      </c>
    </row>
    <row r="64" spans="2:9" x14ac:dyDescent="0.25">
      <c r="B64" t="s">
        <v>11</v>
      </c>
      <c r="C64" s="1">
        <v>42205</v>
      </c>
      <c r="E64" t="s">
        <v>19</v>
      </c>
      <c r="F64" t="s">
        <v>40</v>
      </c>
      <c r="H64" t="s">
        <v>13</v>
      </c>
      <c r="I64" s="4">
        <v>100</v>
      </c>
    </row>
    <row r="65" spans="1:9" x14ac:dyDescent="0.25">
      <c r="B65" t="s">
        <v>11</v>
      </c>
      <c r="C65" s="1">
        <v>42205</v>
      </c>
      <c r="E65" t="s">
        <v>19</v>
      </c>
      <c r="F65" t="s">
        <v>36</v>
      </c>
      <c r="H65" t="s">
        <v>13</v>
      </c>
      <c r="I65" s="4">
        <v>440</v>
      </c>
    </row>
    <row r="66" spans="1:9" x14ac:dyDescent="0.25">
      <c r="B66" t="s">
        <v>11</v>
      </c>
      <c r="C66" s="1">
        <v>42205</v>
      </c>
      <c r="E66" t="s">
        <v>32</v>
      </c>
      <c r="F66" t="s">
        <v>36</v>
      </c>
      <c r="H66" t="s">
        <v>13</v>
      </c>
      <c r="I66" s="4">
        <v>107.41</v>
      </c>
    </row>
    <row r="67" spans="1:9" x14ac:dyDescent="0.25">
      <c r="B67" t="s">
        <v>11</v>
      </c>
      <c r="C67" s="1">
        <v>42213</v>
      </c>
      <c r="E67" t="s">
        <v>19</v>
      </c>
      <c r="F67" t="s">
        <v>36</v>
      </c>
      <c r="H67" t="s">
        <v>13</v>
      </c>
      <c r="I67" s="4">
        <v>110</v>
      </c>
    </row>
    <row r="68" spans="1:9" x14ac:dyDescent="0.25">
      <c r="B68" t="s">
        <v>11</v>
      </c>
      <c r="C68" s="1">
        <v>42214</v>
      </c>
      <c r="E68" t="s">
        <v>39</v>
      </c>
      <c r="F68" t="s">
        <v>41</v>
      </c>
      <c r="H68" t="s">
        <v>13</v>
      </c>
      <c r="I68" s="4">
        <v>180</v>
      </c>
    </row>
    <row r="69" spans="1:9" x14ac:dyDescent="0.25">
      <c r="A69" t="s">
        <v>42</v>
      </c>
      <c r="I69" s="4">
        <v>5157.3100000000004</v>
      </c>
    </row>
    <row r="70" spans="1:9" x14ac:dyDescent="0.25">
      <c r="A70" t="s">
        <v>43</v>
      </c>
    </row>
    <row r="71" spans="1:9" x14ac:dyDescent="0.25">
      <c r="B71" t="s">
        <v>11</v>
      </c>
      <c r="C71" s="1">
        <v>42186</v>
      </c>
      <c r="E71" t="s">
        <v>44</v>
      </c>
      <c r="F71" t="s">
        <v>45</v>
      </c>
      <c r="H71" t="s">
        <v>13</v>
      </c>
      <c r="I71" s="4">
        <v>976.5</v>
      </c>
    </row>
    <row r="72" spans="1:9" x14ac:dyDescent="0.25">
      <c r="B72" t="s">
        <v>11</v>
      </c>
      <c r="C72" s="1">
        <v>42193</v>
      </c>
      <c r="E72" t="s">
        <v>46</v>
      </c>
      <c r="F72" t="s">
        <v>47</v>
      </c>
      <c r="H72" t="s">
        <v>13</v>
      </c>
      <c r="I72" s="4">
        <v>250</v>
      </c>
    </row>
    <row r="73" spans="1:9" x14ac:dyDescent="0.25">
      <c r="B73" t="s">
        <v>11</v>
      </c>
      <c r="C73" s="1">
        <v>42198</v>
      </c>
      <c r="E73" t="s">
        <v>48</v>
      </c>
      <c r="F73" t="s">
        <v>49</v>
      </c>
      <c r="H73" t="s">
        <v>13</v>
      </c>
      <c r="I73" s="4">
        <v>244.12</v>
      </c>
    </row>
    <row r="74" spans="1:9" x14ac:dyDescent="0.25">
      <c r="B74" t="s">
        <v>11</v>
      </c>
      <c r="C74" s="1">
        <v>42198</v>
      </c>
      <c r="E74" t="s">
        <v>50</v>
      </c>
      <c r="F74" t="s">
        <v>51</v>
      </c>
      <c r="H74" t="s">
        <v>13</v>
      </c>
      <c r="I74" s="4">
        <v>366.18</v>
      </c>
    </row>
    <row r="75" spans="1:9" x14ac:dyDescent="0.25">
      <c r="B75" t="s">
        <v>11</v>
      </c>
      <c r="C75" s="1">
        <v>42198</v>
      </c>
      <c r="E75" t="s">
        <v>52</v>
      </c>
      <c r="F75" t="s">
        <v>49</v>
      </c>
      <c r="H75" t="s">
        <v>13</v>
      </c>
      <c r="I75" s="4">
        <v>250</v>
      </c>
    </row>
    <row r="76" spans="1:9" x14ac:dyDescent="0.25">
      <c r="B76" t="s">
        <v>11</v>
      </c>
      <c r="C76" s="1">
        <v>42198</v>
      </c>
      <c r="E76" t="s">
        <v>53</v>
      </c>
      <c r="F76" t="s">
        <v>49</v>
      </c>
      <c r="H76" t="s">
        <v>13</v>
      </c>
      <c r="I76" s="4">
        <v>250</v>
      </c>
    </row>
    <row r="77" spans="1:9" x14ac:dyDescent="0.25">
      <c r="B77" t="s">
        <v>11</v>
      </c>
      <c r="C77" s="1">
        <v>42214</v>
      </c>
      <c r="E77" t="s">
        <v>54</v>
      </c>
      <c r="F77" t="s">
        <v>45</v>
      </c>
      <c r="H77" t="s">
        <v>13</v>
      </c>
      <c r="I77" s="4">
        <v>976.5</v>
      </c>
    </row>
    <row r="78" spans="1:9" x14ac:dyDescent="0.25">
      <c r="B78" t="s">
        <v>11</v>
      </c>
      <c r="C78" s="1">
        <v>42223</v>
      </c>
      <c r="E78" t="s">
        <v>32</v>
      </c>
      <c r="F78" t="s">
        <v>49</v>
      </c>
      <c r="H78" t="s">
        <v>13</v>
      </c>
      <c r="I78" s="4">
        <v>244.12</v>
      </c>
    </row>
    <row r="79" spans="1:9" x14ac:dyDescent="0.25">
      <c r="B79" t="s">
        <v>11</v>
      </c>
      <c r="C79" s="1">
        <v>42227</v>
      </c>
      <c r="D79">
        <v>34467</v>
      </c>
      <c r="E79" t="s">
        <v>55</v>
      </c>
      <c r="F79" t="s">
        <v>49</v>
      </c>
      <c r="H79" t="s">
        <v>13</v>
      </c>
      <c r="I79" s="4">
        <v>250</v>
      </c>
    </row>
    <row r="80" spans="1:9" x14ac:dyDescent="0.25">
      <c r="B80" t="s">
        <v>11</v>
      </c>
      <c r="C80" s="1">
        <v>42227</v>
      </c>
      <c r="D80">
        <v>1057</v>
      </c>
      <c r="E80" t="s">
        <v>56</v>
      </c>
      <c r="F80" t="s">
        <v>57</v>
      </c>
      <c r="H80" t="s">
        <v>13</v>
      </c>
      <c r="I80" s="4">
        <v>500</v>
      </c>
    </row>
    <row r="81" spans="1:10" x14ac:dyDescent="0.25">
      <c r="B81" t="s">
        <v>11</v>
      </c>
      <c r="C81" s="1">
        <v>42227</v>
      </c>
      <c r="D81">
        <v>5911</v>
      </c>
      <c r="E81" t="s">
        <v>58</v>
      </c>
      <c r="F81" t="s">
        <v>45</v>
      </c>
      <c r="H81" t="s">
        <v>13</v>
      </c>
      <c r="I81" s="4">
        <v>1000</v>
      </c>
    </row>
    <row r="82" spans="1:10" x14ac:dyDescent="0.25">
      <c r="B82" t="s">
        <v>11</v>
      </c>
      <c r="C82" s="1">
        <v>42227</v>
      </c>
      <c r="D82">
        <v>51278</v>
      </c>
      <c r="E82" t="s">
        <v>59</v>
      </c>
      <c r="F82" t="s">
        <v>49</v>
      </c>
      <c r="H82" t="s">
        <v>13</v>
      </c>
      <c r="I82" s="4">
        <v>250</v>
      </c>
    </row>
    <row r="83" spans="1:10" x14ac:dyDescent="0.25">
      <c r="B83" t="s">
        <v>11</v>
      </c>
      <c r="C83" s="1">
        <v>42548</v>
      </c>
      <c r="D83">
        <v>30212</v>
      </c>
      <c r="E83" t="s">
        <v>53</v>
      </c>
      <c r="F83" t="s">
        <v>49</v>
      </c>
      <c r="H83" t="s">
        <v>13</v>
      </c>
      <c r="I83" s="4">
        <v>250</v>
      </c>
    </row>
    <row r="84" spans="1:10" x14ac:dyDescent="0.25">
      <c r="A84" t="s">
        <v>60</v>
      </c>
      <c r="I84" s="4">
        <v>5807.42</v>
      </c>
      <c r="J84" s="4">
        <f>I84+2139</f>
        <v>7946.42</v>
      </c>
    </row>
    <row r="85" spans="1:10" x14ac:dyDescent="0.25">
      <c r="A85" t="s">
        <v>61</v>
      </c>
      <c r="I85" s="4">
        <v>14513.73</v>
      </c>
    </row>
    <row r="86" spans="1:10" x14ac:dyDescent="0.25">
      <c r="A86" t="s">
        <v>62</v>
      </c>
    </row>
    <row r="87" spans="1:10" x14ac:dyDescent="0.25">
      <c r="A87" t="s">
        <v>63</v>
      </c>
    </row>
    <row r="88" spans="1:10" x14ac:dyDescent="0.25">
      <c r="B88" t="s">
        <v>11</v>
      </c>
      <c r="C88" s="1">
        <v>42521</v>
      </c>
      <c r="E88" t="s">
        <v>19</v>
      </c>
      <c r="F88" t="s">
        <v>11</v>
      </c>
      <c r="H88" t="s">
        <v>13</v>
      </c>
      <c r="I88" s="4">
        <v>290</v>
      </c>
    </row>
    <row r="89" spans="1:10" x14ac:dyDescent="0.25">
      <c r="B89" t="s">
        <v>11</v>
      </c>
      <c r="C89" s="1">
        <v>42527</v>
      </c>
      <c r="E89" t="s">
        <v>32</v>
      </c>
      <c r="F89" t="s">
        <v>36</v>
      </c>
      <c r="H89" t="s">
        <v>13</v>
      </c>
      <c r="I89" s="4">
        <v>107.41</v>
      </c>
    </row>
    <row r="90" spans="1:10" x14ac:dyDescent="0.25">
      <c r="B90" t="s">
        <v>11</v>
      </c>
      <c r="C90" s="1">
        <v>42551</v>
      </c>
      <c r="E90" t="s">
        <v>19</v>
      </c>
      <c r="F90" t="s">
        <v>11</v>
      </c>
      <c r="H90" t="s">
        <v>13</v>
      </c>
      <c r="I90" s="4">
        <v>380</v>
      </c>
    </row>
    <row r="91" spans="1:10" x14ac:dyDescent="0.25">
      <c r="A91" t="s">
        <v>64</v>
      </c>
      <c r="I91" s="4">
        <v>777.41</v>
      </c>
    </row>
    <row r="92" spans="1:10" x14ac:dyDescent="0.25">
      <c r="A92" t="s">
        <v>65</v>
      </c>
    </row>
    <row r="93" spans="1:10" x14ac:dyDescent="0.25">
      <c r="B93" t="s">
        <v>11</v>
      </c>
      <c r="C93" s="1">
        <v>42495</v>
      </c>
      <c r="E93" t="s">
        <v>19</v>
      </c>
      <c r="F93" t="s">
        <v>36</v>
      </c>
      <c r="H93" t="s">
        <v>13</v>
      </c>
      <c r="I93" s="4">
        <v>110</v>
      </c>
    </row>
    <row r="94" spans="1:10" x14ac:dyDescent="0.25">
      <c r="B94" t="s">
        <v>11</v>
      </c>
      <c r="C94" s="1">
        <v>42496</v>
      </c>
      <c r="E94" t="s">
        <v>19</v>
      </c>
      <c r="F94" t="s">
        <v>33</v>
      </c>
      <c r="H94" t="s">
        <v>13</v>
      </c>
      <c r="I94" s="4">
        <v>400</v>
      </c>
    </row>
    <row r="95" spans="1:10" x14ac:dyDescent="0.25">
      <c r="B95" t="s">
        <v>11</v>
      </c>
      <c r="C95" s="1">
        <v>42499</v>
      </c>
      <c r="E95" t="s">
        <v>19</v>
      </c>
      <c r="F95" t="s">
        <v>33</v>
      </c>
      <c r="H95" t="s">
        <v>13</v>
      </c>
      <c r="I95" s="4">
        <v>400</v>
      </c>
    </row>
    <row r="96" spans="1:10" x14ac:dyDescent="0.25">
      <c r="B96" t="s">
        <v>11</v>
      </c>
      <c r="C96" s="1">
        <v>42499</v>
      </c>
      <c r="E96" t="s">
        <v>19</v>
      </c>
      <c r="F96" t="s">
        <v>36</v>
      </c>
      <c r="H96" t="s">
        <v>13</v>
      </c>
      <c r="I96" s="4">
        <v>110</v>
      </c>
    </row>
    <row r="97" spans="2:9" x14ac:dyDescent="0.25">
      <c r="B97" t="s">
        <v>11</v>
      </c>
      <c r="C97" s="1">
        <v>42499</v>
      </c>
      <c r="E97" t="s">
        <v>32</v>
      </c>
      <c r="F97" t="s">
        <v>33</v>
      </c>
      <c r="H97" t="s">
        <v>13</v>
      </c>
      <c r="I97" s="4">
        <v>390.6</v>
      </c>
    </row>
    <row r="98" spans="2:9" x14ac:dyDescent="0.25">
      <c r="B98" t="s">
        <v>11</v>
      </c>
      <c r="C98" s="1">
        <v>42501</v>
      </c>
      <c r="E98" t="s">
        <v>19</v>
      </c>
      <c r="F98" t="s">
        <v>36</v>
      </c>
      <c r="H98" t="s">
        <v>13</v>
      </c>
      <c r="I98" s="4">
        <v>110</v>
      </c>
    </row>
    <row r="99" spans="2:9" x14ac:dyDescent="0.25">
      <c r="B99" t="s">
        <v>11</v>
      </c>
      <c r="C99" s="1">
        <v>42503</v>
      </c>
      <c r="E99" t="s">
        <v>19</v>
      </c>
      <c r="F99" t="s">
        <v>33</v>
      </c>
      <c r="H99" t="s">
        <v>13</v>
      </c>
      <c r="I99" s="4">
        <v>400</v>
      </c>
    </row>
    <row r="100" spans="2:9" x14ac:dyDescent="0.25">
      <c r="B100" t="s">
        <v>11</v>
      </c>
      <c r="C100" s="1">
        <v>42507</v>
      </c>
      <c r="E100" t="s">
        <v>19</v>
      </c>
      <c r="F100" t="s">
        <v>34</v>
      </c>
      <c r="H100" t="s">
        <v>13</v>
      </c>
      <c r="I100" s="4">
        <v>180</v>
      </c>
    </row>
    <row r="101" spans="2:9" x14ac:dyDescent="0.25">
      <c r="B101" t="s">
        <v>11</v>
      </c>
      <c r="C101" s="1">
        <v>42508</v>
      </c>
      <c r="E101" t="s">
        <v>19</v>
      </c>
      <c r="F101" t="s">
        <v>36</v>
      </c>
      <c r="H101" t="s">
        <v>13</v>
      </c>
      <c r="I101" s="4">
        <v>110</v>
      </c>
    </row>
    <row r="102" spans="2:9" x14ac:dyDescent="0.25">
      <c r="B102" t="s">
        <v>11</v>
      </c>
      <c r="C102" s="1">
        <v>42508</v>
      </c>
      <c r="E102" t="s">
        <v>19</v>
      </c>
      <c r="F102" t="s">
        <v>33</v>
      </c>
      <c r="H102" t="s">
        <v>13</v>
      </c>
      <c r="I102" s="4">
        <v>800</v>
      </c>
    </row>
    <row r="103" spans="2:9" x14ac:dyDescent="0.25">
      <c r="B103" t="s">
        <v>11</v>
      </c>
      <c r="C103" s="1">
        <v>42508</v>
      </c>
      <c r="E103" t="s">
        <v>32</v>
      </c>
      <c r="F103" t="s">
        <v>34</v>
      </c>
      <c r="H103" t="s">
        <v>13</v>
      </c>
      <c r="I103" s="4">
        <v>175.77</v>
      </c>
    </row>
    <row r="104" spans="2:9" x14ac:dyDescent="0.25">
      <c r="B104" t="s">
        <v>11</v>
      </c>
      <c r="C104" s="1">
        <v>42513</v>
      </c>
      <c r="E104" t="s">
        <v>32</v>
      </c>
      <c r="F104" t="s">
        <v>33</v>
      </c>
      <c r="H104" t="s">
        <v>13</v>
      </c>
      <c r="I104" s="4">
        <v>390.6</v>
      </c>
    </row>
    <row r="105" spans="2:9" x14ac:dyDescent="0.25">
      <c r="B105" t="s">
        <v>11</v>
      </c>
      <c r="C105" s="1">
        <v>42514</v>
      </c>
      <c r="E105" t="s">
        <v>19</v>
      </c>
      <c r="F105" t="s">
        <v>36</v>
      </c>
      <c r="H105" t="s">
        <v>13</v>
      </c>
      <c r="I105" s="4">
        <v>110</v>
      </c>
    </row>
    <row r="106" spans="2:9" x14ac:dyDescent="0.25">
      <c r="B106" t="s">
        <v>11</v>
      </c>
      <c r="C106" s="1">
        <v>42515</v>
      </c>
      <c r="E106" t="s">
        <v>19</v>
      </c>
      <c r="F106" t="s">
        <v>33</v>
      </c>
      <c r="H106" t="s">
        <v>13</v>
      </c>
      <c r="I106" s="4">
        <v>800</v>
      </c>
    </row>
    <row r="107" spans="2:9" x14ac:dyDescent="0.25">
      <c r="B107" t="s">
        <v>11</v>
      </c>
      <c r="C107" s="1">
        <v>42516</v>
      </c>
      <c r="E107" t="s">
        <v>19</v>
      </c>
      <c r="F107" t="s">
        <v>36</v>
      </c>
      <c r="H107" t="s">
        <v>13</v>
      </c>
      <c r="I107" s="4">
        <v>220</v>
      </c>
    </row>
    <row r="108" spans="2:9" x14ac:dyDescent="0.25">
      <c r="B108" t="s">
        <v>11</v>
      </c>
      <c r="C108" s="1">
        <v>42517</v>
      </c>
      <c r="E108" t="s">
        <v>19</v>
      </c>
      <c r="F108" t="s">
        <v>34</v>
      </c>
      <c r="H108" t="s">
        <v>13</v>
      </c>
      <c r="I108" s="4">
        <v>180</v>
      </c>
    </row>
    <row r="109" spans="2:9" x14ac:dyDescent="0.25">
      <c r="B109" t="s">
        <v>11</v>
      </c>
      <c r="C109" s="1">
        <v>42521</v>
      </c>
      <c r="E109" t="s">
        <v>32</v>
      </c>
      <c r="F109" t="s">
        <v>33</v>
      </c>
      <c r="H109" t="s">
        <v>13</v>
      </c>
      <c r="I109" s="4">
        <v>1171.8</v>
      </c>
    </row>
    <row r="110" spans="2:9" x14ac:dyDescent="0.25">
      <c r="B110" t="s">
        <v>11</v>
      </c>
      <c r="C110" s="1">
        <v>42527</v>
      </c>
      <c r="E110" t="s">
        <v>32</v>
      </c>
      <c r="F110" t="s">
        <v>33</v>
      </c>
      <c r="H110" t="s">
        <v>13</v>
      </c>
      <c r="I110" s="4">
        <v>781.2</v>
      </c>
    </row>
    <row r="111" spans="2:9" x14ac:dyDescent="0.25">
      <c r="B111" t="s">
        <v>11</v>
      </c>
      <c r="C111" s="1">
        <v>42527</v>
      </c>
      <c r="E111" t="s">
        <v>32</v>
      </c>
      <c r="F111" t="s">
        <v>34</v>
      </c>
      <c r="H111" t="s">
        <v>13</v>
      </c>
      <c r="I111" s="4">
        <v>175.77</v>
      </c>
    </row>
    <row r="112" spans="2:9" x14ac:dyDescent="0.25">
      <c r="B112" t="s">
        <v>11</v>
      </c>
      <c r="C112" s="1">
        <v>42527</v>
      </c>
      <c r="E112" t="s">
        <v>19</v>
      </c>
      <c r="F112" t="s">
        <v>33</v>
      </c>
      <c r="H112" t="s">
        <v>13</v>
      </c>
      <c r="I112" s="4">
        <v>400</v>
      </c>
    </row>
    <row r="113" spans="2:9" x14ac:dyDescent="0.25">
      <c r="B113" t="s">
        <v>11</v>
      </c>
      <c r="C113" s="1">
        <v>42528</v>
      </c>
      <c r="E113" t="s">
        <v>19</v>
      </c>
      <c r="F113" t="s">
        <v>36</v>
      </c>
      <c r="H113" t="s">
        <v>13</v>
      </c>
      <c r="I113" s="4">
        <v>110</v>
      </c>
    </row>
    <row r="114" spans="2:9" x14ac:dyDescent="0.25">
      <c r="B114" t="s">
        <v>11</v>
      </c>
      <c r="C114" s="1">
        <v>42529</v>
      </c>
      <c r="E114" t="s">
        <v>19</v>
      </c>
      <c r="F114" t="s">
        <v>33</v>
      </c>
      <c r="H114" t="s">
        <v>13</v>
      </c>
      <c r="I114" s="4">
        <v>400</v>
      </c>
    </row>
    <row r="115" spans="2:9" x14ac:dyDescent="0.25">
      <c r="B115" t="s">
        <v>11</v>
      </c>
      <c r="C115" s="1">
        <v>42529</v>
      </c>
      <c r="E115" t="s">
        <v>32</v>
      </c>
      <c r="F115" t="s">
        <v>35</v>
      </c>
      <c r="H115" t="s">
        <v>13</v>
      </c>
      <c r="I115" s="4">
        <v>48.83</v>
      </c>
    </row>
    <row r="116" spans="2:9" x14ac:dyDescent="0.25">
      <c r="B116" t="s">
        <v>11</v>
      </c>
      <c r="C116" s="1">
        <v>42530</v>
      </c>
      <c r="E116" t="s">
        <v>19</v>
      </c>
      <c r="F116" t="s">
        <v>34</v>
      </c>
      <c r="H116" t="s">
        <v>13</v>
      </c>
      <c r="I116" s="4">
        <v>180</v>
      </c>
    </row>
    <row r="117" spans="2:9" x14ac:dyDescent="0.25">
      <c r="B117" t="s">
        <v>11</v>
      </c>
      <c r="C117" s="1">
        <v>42534</v>
      </c>
      <c r="E117" t="s">
        <v>32</v>
      </c>
      <c r="F117" t="s">
        <v>33</v>
      </c>
      <c r="H117" t="s">
        <v>13</v>
      </c>
      <c r="I117" s="4">
        <v>390.6</v>
      </c>
    </row>
    <row r="118" spans="2:9" x14ac:dyDescent="0.25">
      <c r="B118" t="s">
        <v>11</v>
      </c>
      <c r="C118" s="1">
        <v>42535</v>
      </c>
      <c r="E118" t="s">
        <v>19</v>
      </c>
      <c r="F118" t="s">
        <v>34</v>
      </c>
      <c r="H118" t="s">
        <v>13</v>
      </c>
      <c r="I118" s="4">
        <v>180</v>
      </c>
    </row>
    <row r="119" spans="2:9" x14ac:dyDescent="0.25">
      <c r="B119" t="s">
        <v>11</v>
      </c>
      <c r="C119" s="1">
        <v>42536</v>
      </c>
      <c r="E119" t="s">
        <v>19</v>
      </c>
      <c r="F119" t="s">
        <v>33</v>
      </c>
      <c r="H119" t="s">
        <v>13</v>
      </c>
      <c r="I119" s="4">
        <v>400</v>
      </c>
    </row>
    <row r="120" spans="2:9" x14ac:dyDescent="0.25">
      <c r="B120" t="s">
        <v>11</v>
      </c>
      <c r="C120" s="1">
        <v>42537</v>
      </c>
      <c r="E120" t="s">
        <v>19</v>
      </c>
      <c r="F120" t="s">
        <v>33</v>
      </c>
      <c r="H120" t="s">
        <v>13</v>
      </c>
      <c r="I120" s="4">
        <v>400</v>
      </c>
    </row>
    <row r="121" spans="2:9" x14ac:dyDescent="0.25">
      <c r="B121" t="s">
        <v>11</v>
      </c>
      <c r="C121" s="1">
        <v>42543</v>
      </c>
      <c r="E121" t="s">
        <v>32</v>
      </c>
      <c r="F121" t="s">
        <v>33</v>
      </c>
      <c r="H121" t="s">
        <v>13</v>
      </c>
      <c r="I121" s="4">
        <v>781.2</v>
      </c>
    </row>
    <row r="122" spans="2:9" x14ac:dyDescent="0.25">
      <c r="B122" t="s">
        <v>11</v>
      </c>
      <c r="C122" s="1">
        <v>42543</v>
      </c>
      <c r="E122" t="s">
        <v>44</v>
      </c>
      <c r="F122" t="s">
        <v>33</v>
      </c>
      <c r="H122" t="s">
        <v>13</v>
      </c>
      <c r="I122" s="4">
        <v>1171.8</v>
      </c>
    </row>
    <row r="123" spans="2:9" x14ac:dyDescent="0.25">
      <c r="B123" t="s">
        <v>11</v>
      </c>
      <c r="C123" s="1">
        <v>42543</v>
      </c>
      <c r="E123" t="s">
        <v>19</v>
      </c>
      <c r="F123" t="s">
        <v>35</v>
      </c>
      <c r="H123" t="s">
        <v>13</v>
      </c>
      <c r="I123" s="4">
        <v>50</v>
      </c>
    </row>
    <row r="124" spans="2:9" x14ac:dyDescent="0.25">
      <c r="B124" t="s">
        <v>11</v>
      </c>
      <c r="C124" s="1">
        <v>42543</v>
      </c>
      <c r="E124" t="s">
        <v>19</v>
      </c>
      <c r="F124" t="s">
        <v>36</v>
      </c>
      <c r="H124" t="s">
        <v>13</v>
      </c>
      <c r="I124" s="4">
        <v>330</v>
      </c>
    </row>
    <row r="125" spans="2:9" x14ac:dyDescent="0.25">
      <c r="B125" t="s">
        <v>11</v>
      </c>
      <c r="C125" s="1">
        <v>42544</v>
      </c>
      <c r="E125" t="s">
        <v>19</v>
      </c>
      <c r="F125" t="s">
        <v>33</v>
      </c>
      <c r="H125" t="s">
        <v>13</v>
      </c>
      <c r="I125" s="4">
        <v>400</v>
      </c>
    </row>
    <row r="126" spans="2:9" x14ac:dyDescent="0.25">
      <c r="B126" t="s">
        <v>11</v>
      </c>
      <c r="C126" s="1">
        <v>42544</v>
      </c>
      <c r="E126" t="s">
        <v>32</v>
      </c>
      <c r="F126" t="s">
        <v>36</v>
      </c>
      <c r="H126" t="s">
        <v>13</v>
      </c>
      <c r="I126" s="4">
        <v>214.83</v>
      </c>
    </row>
    <row r="127" spans="2:9" x14ac:dyDescent="0.25">
      <c r="B127" t="s">
        <v>11</v>
      </c>
      <c r="C127" s="1">
        <v>42548</v>
      </c>
      <c r="E127" t="s">
        <v>32</v>
      </c>
      <c r="F127" t="s">
        <v>33</v>
      </c>
      <c r="H127" t="s">
        <v>13</v>
      </c>
      <c r="I127" s="4">
        <v>390.6</v>
      </c>
    </row>
    <row r="128" spans="2:9" x14ac:dyDescent="0.25">
      <c r="B128" t="s">
        <v>11</v>
      </c>
      <c r="C128" s="1">
        <v>42551</v>
      </c>
      <c r="E128" t="s">
        <v>32</v>
      </c>
      <c r="F128" t="s">
        <v>38</v>
      </c>
      <c r="H128" t="s">
        <v>13</v>
      </c>
      <c r="I128" s="4">
        <v>-107.42</v>
      </c>
    </row>
    <row r="129" spans="1:9" x14ac:dyDescent="0.25">
      <c r="A129" t="s">
        <v>66</v>
      </c>
      <c r="I129" s="4">
        <v>12756.18</v>
      </c>
    </row>
    <row r="130" spans="1:9" x14ac:dyDescent="0.25">
      <c r="A130" t="s">
        <v>67</v>
      </c>
    </row>
    <row r="131" spans="1:9" x14ac:dyDescent="0.25">
      <c r="B131" t="s">
        <v>11</v>
      </c>
      <c r="C131" s="1">
        <v>42515</v>
      </c>
      <c r="E131" t="s">
        <v>52</v>
      </c>
      <c r="F131" t="s">
        <v>68</v>
      </c>
      <c r="H131" t="s">
        <v>13</v>
      </c>
      <c r="I131" s="4">
        <v>250</v>
      </c>
    </row>
    <row r="132" spans="1:9" x14ac:dyDescent="0.25">
      <c r="B132" t="s">
        <v>11</v>
      </c>
      <c r="C132" s="1">
        <v>42515</v>
      </c>
      <c r="E132" t="s">
        <v>69</v>
      </c>
      <c r="F132" t="s">
        <v>68</v>
      </c>
      <c r="H132" t="s">
        <v>13</v>
      </c>
      <c r="I132" s="4">
        <v>250</v>
      </c>
    </row>
    <row r="133" spans="1:9" x14ac:dyDescent="0.25">
      <c r="B133" t="s">
        <v>11</v>
      </c>
      <c r="C133" s="1">
        <v>42517</v>
      </c>
      <c r="E133" t="s">
        <v>54</v>
      </c>
      <c r="F133" t="s">
        <v>70</v>
      </c>
      <c r="H133" t="s">
        <v>13</v>
      </c>
      <c r="I133" s="4">
        <v>976</v>
      </c>
    </row>
    <row r="134" spans="1:9" x14ac:dyDescent="0.25">
      <c r="B134" t="s">
        <v>11</v>
      </c>
      <c r="C134" s="1">
        <v>42517</v>
      </c>
      <c r="E134" t="s">
        <v>71</v>
      </c>
      <c r="F134" t="s">
        <v>51</v>
      </c>
      <c r="H134" t="s">
        <v>13</v>
      </c>
      <c r="I134" s="4">
        <v>366.19</v>
      </c>
    </row>
    <row r="135" spans="1:9" x14ac:dyDescent="0.25">
      <c r="B135" t="s">
        <v>11</v>
      </c>
      <c r="C135" s="1">
        <v>42535</v>
      </c>
      <c r="E135" t="s">
        <v>72</v>
      </c>
      <c r="F135" t="s">
        <v>49</v>
      </c>
      <c r="H135" t="s">
        <v>13</v>
      </c>
      <c r="I135" s="4">
        <v>634.72</v>
      </c>
    </row>
    <row r="136" spans="1:9" x14ac:dyDescent="0.25">
      <c r="B136" t="s">
        <v>11</v>
      </c>
      <c r="C136" s="1">
        <v>42535</v>
      </c>
      <c r="E136" t="s">
        <v>73</v>
      </c>
      <c r="F136" t="s">
        <v>51</v>
      </c>
      <c r="H136" t="s">
        <v>13</v>
      </c>
      <c r="I136" s="4">
        <v>375</v>
      </c>
    </row>
    <row r="137" spans="1:9" x14ac:dyDescent="0.25">
      <c r="B137" t="s">
        <v>11</v>
      </c>
      <c r="C137" s="1">
        <v>42543</v>
      </c>
      <c r="E137" t="s">
        <v>44</v>
      </c>
      <c r="F137" t="s">
        <v>45</v>
      </c>
      <c r="H137" t="s">
        <v>13</v>
      </c>
      <c r="I137" s="4">
        <v>976.5</v>
      </c>
    </row>
    <row r="138" spans="1:9" x14ac:dyDescent="0.25">
      <c r="B138" t="s">
        <v>11</v>
      </c>
      <c r="C138" s="1">
        <v>42548</v>
      </c>
      <c r="D138">
        <v>35298</v>
      </c>
      <c r="E138" t="s">
        <v>55</v>
      </c>
      <c r="F138" t="s">
        <v>49</v>
      </c>
      <c r="H138" t="s">
        <v>13</v>
      </c>
      <c r="I138" s="4">
        <v>250</v>
      </c>
    </row>
    <row r="139" spans="1:9" x14ac:dyDescent="0.25">
      <c r="B139" t="s">
        <v>11</v>
      </c>
      <c r="C139" s="1">
        <v>42550</v>
      </c>
      <c r="E139" t="s">
        <v>48</v>
      </c>
      <c r="F139" t="s">
        <v>49</v>
      </c>
      <c r="H139" t="s">
        <v>13</v>
      </c>
      <c r="I139" s="4">
        <v>244.13</v>
      </c>
    </row>
    <row r="140" spans="1:9" x14ac:dyDescent="0.25">
      <c r="B140" t="s">
        <v>11</v>
      </c>
      <c r="C140" s="1">
        <v>42550</v>
      </c>
      <c r="E140" t="s">
        <v>74</v>
      </c>
      <c r="F140" t="s">
        <v>49</v>
      </c>
      <c r="H140" t="s">
        <v>13</v>
      </c>
      <c r="I140" s="4">
        <v>250</v>
      </c>
    </row>
    <row r="141" spans="1:9" x14ac:dyDescent="0.25">
      <c r="B141" t="s">
        <v>11</v>
      </c>
      <c r="C141" s="1">
        <v>42550</v>
      </c>
      <c r="E141" t="s">
        <v>75</v>
      </c>
      <c r="F141" t="s">
        <v>49</v>
      </c>
      <c r="H141" t="s">
        <v>13</v>
      </c>
      <c r="I141" s="4">
        <v>250</v>
      </c>
    </row>
    <row r="142" spans="1:9" x14ac:dyDescent="0.25">
      <c r="A142" t="s">
        <v>76</v>
      </c>
      <c r="I142" s="4">
        <v>4822.54</v>
      </c>
    </row>
    <row r="143" spans="1:9" x14ac:dyDescent="0.25">
      <c r="A143" t="s">
        <v>77</v>
      </c>
      <c r="I143" s="4">
        <v>18356.13</v>
      </c>
    </row>
    <row r="144" spans="1:9" x14ac:dyDescent="0.25">
      <c r="A144" t="s">
        <v>78</v>
      </c>
    </row>
    <row r="145" spans="2:9" x14ac:dyDescent="0.25">
      <c r="B145" t="s">
        <v>11</v>
      </c>
      <c r="C145" s="1">
        <v>42286</v>
      </c>
      <c r="E145" t="s">
        <v>19</v>
      </c>
      <c r="F145" t="s">
        <v>11</v>
      </c>
      <c r="H145" t="s">
        <v>13</v>
      </c>
      <c r="I145" s="4">
        <v>60</v>
      </c>
    </row>
    <row r="146" spans="2:9" x14ac:dyDescent="0.25">
      <c r="B146" t="s">
        <v>11</v>
      </c>
      <c r="C146" s="1">
        <v>42290</v>
      </c>
      <c r="E146" t="s">
        <v>19</v>
      </c>
      <c r="F146" t="s">
        <v>11</v>
      </c>
      <c r="H146" t="s">
        <v>13</v>
      </c>
      <c r="I146" s="4">
        <v>20</v>
      </c>
    </row>
    <row r="147" spans="2:9" x14ac:dyDescent="0.25">
      <c r="B147" t="s">
        <v>11</v>
      </c>
      <c r="C147" s="1">
        <v>42291</v>
      </c>
      <c r="E147" t="s">
        <v>19</v>
      </c>
      <c r="F147" t="s">
        <v>11</v>
      </c>
      <c r="H147" t="s">
        <v>13</v>
      </c>
      <c r="I147" s="4">
        <v>80</v>
      </c>
    </row>
    <row r="148" spans="2:9" x14ac:dyDescent="0.25">
      <c r="B148" t="s">
        <v>11</v>
      </c>
      <c r="C148" s="1">
        <v>42296</v>
      </c>
      <c r="E148" t="s">
        <v>32</v>
      </c>
      <c r="F148" t="s">
        <v>11</v>
      </c>
      <c r="H148" t="s">
        <v>13</v>
      </c>
      <c r="I148" s="4">
        <v>19.53</v>
      </c>
    </row>
    <row r="149" spans="2:9" x14ac:dyDescent="0.25">
      <c r="B149" t="s">
        <v>11</v>
      </c>
      <c r="C149" s="1">
        <v>42298</v>
      </c>
      <c r="E149" t="s">
        <v>32</v>
      </c>
      <c r="F149" t="s">
        <v>11</v>
      </c>
      <c r="H149" t="s">
        <v>13</v>
      </c>
      <c r="I149" s="4">
        <v>19.53</v>
      </c>
    </row>
    <row r="150" spans="2:9" x14ac:dyDescent="0.25">
      <c r="B150" t="s">
        <v>11</v>
      </c>
      <c r="C150" s="1">
        <v>42299</v>
      </c>
      <c r="E150" t="s">
        <v>19</v>
      </c>
      <c r="F150" t="s">
        <v>11</v>
      </c>
      <c r="H150" t="s">
        <v>13</v>
      </c>
      <c r="I150" s="4">
        <v>40</v>
      </c>
    </row>
    <row r="151" spans="2:9" x14ac:dyDescent="0.25">
      <c r="B151" t="s">
        <v>11</v>
      </c>
      <c r="C151" s="1">
        <v>42303</v>
      </c>
      <c r="E151" t="s">
        <v>19</v>
      </c>
      <c r="F151" t="s">
        <v>11</v>
      </c>
      <c r="H151" t="s">
        <v>13</v>
      </c>
      <c r="I151" s="4">
        <v>40</v>
      </c>
    </row>
    <row r="152" spans="2:9" x14ac:dyDescent="0.25">
      <c r="B152" t="s">
        <v>11</v>
      </c>
      <c r="C152" s="1">
        <v>42305</v>
      </c>
      <c r="E152" t="s">
        <v>19</v>
      </c>
      <c r="F152" t="s">
        <v>11</v>
      </c>
      <c r="H152" t="s">
        <v>13</v>
      </c>
      <c r="I152" s="4">
        <v>20</v>
      </c>
    </row>
    <row r="153" spans="2:9" x14ac:dyDescent="0.25">
      <c r="B153" t="s">
        <v>11</v>
      </c>
      <c r="C153" s="1">
        <v>42312</v>
      </c>
      <c r="E153" t="s">
        <v>19</v>
      </c>
      <c r="F153" t="s">
        <v>11</v>
      </c>
      <c r="H153" t="s">
        <v>13</v>
      </c>
      <c r="I153" s="4">
        <v>60</v>
      </c>
    </row>
    <row r="154" spans="2:9" x14ac:dyDescent="0.25">
      <c r="B154" t="s">
        <v>11</v>
      </c>
      <c r="C154" s="1">
        <v>42313</v>
      </c>
      <c r="E154" t="s">
        <v>19</v>
      </c>
      <c r="F154" t="s">
        <v>11</v>
      </c>
      <c r="H154" t="s">
        <v>13</v>
      </c>
      <c r="I154" s="4">
        <v>120</v>
      </c>
    </row>
    <row r="155" spans="2:9" x14ac:dyDescent="0.25">
      <c r="B155" t="s">
        <v>11</v>
      </c>
      <c r="C155" s="1">
        <v>42314</v>
      </c>
      <c r="E155" t="s">
        <v>32</v>
      </c>
      <c r="F155" t="s">
        <v>11</v>
      </c>
      <c r="H155" t="s">
        <v>13</v>
      </c>
      <c r="I155" s="4">
        <v>58.59</v>
      </c>
    </row>
    <row r="156" spans="2:9" x14ac:dyDescent="0.25">
      <c r="B156" t="s">
        <v>11</v>
      </c>
      <c r="C156" s="1">
        <v>42314</v>
      </c>
      <c r="E156" t="s">
        <v>19</v>
      </c>
      <c r="F156" t="s">
        <v>11</v>
      </c>
      <c r="H156" t="s">
        <v>13</v>
      </c>
      <c r="I156" s="4">
        <v>40</v>
      </c>
    </row>
    <row r="157" spans="2:9" x14ac:dyDescent="0.25">
      <c r="B157" t="s">
        <v>11</v>
      </c>
      <c r="C157" s="1">
        <v>42317</v>
      </c>
      <c r="E157" t="s">
        <v>19</v>
      </c>
      <c r="F157" t="s">
        <v>11</v>
      </c>
      <c r="H157" t="s">
        <v>13</v>
      </c>
      <c r="I157" s="4">
        <v>20</v>
      </c>
    </row>
    <row r="158" spans="2:9" x14ac:dyDescent="0.25">
      <c r="B158" t="s">
        <v>11</v>
      </c>
      <c r="C158" s="1">
        <v>42317</v>
      </c>
      <c r="E158" t="s">
        <v>32</v>
      </c>
      <c r="F158" t="s">
        <v>11</v>
      </c>
      <c r="H158" t="s">
        <v>13</v>
      </c>
      <c r="I158" s="4">
        <v>19.53</v>
      </c>
    </row>
    <row r="159" spans="2:9" x14ac:dyDescent="0.25">
      <c r="B159" t="s">
        <v>11</v>
      </c>
      <c r="C159" s="1">
        <v>42318</v>
      </c>
      <c r="E159" t="s">
        <v>19</v>
      </c>
      <c r="F159" t="s">
        <v>11</v>
      </c>
      <c r="H159" t="s">
        <v>13</v>
      </c>
      <c r="I159" s="4">
        <v>60</v>
      </c>
    </row>
    <row r="160" spans="2:9" x14ac:dyDescent="0.25">
      <c r="B160" t="s">
        <v>11</v>
      </c>
      <c r="C160" s="1">
        <v>42320</v>
      </c>
      <c r="E160" t="s">
        <v>19</v>
      </c>
      <c r="F160" t="s">
        <v>11</v>
      </c>
      <c r="H160" t="s">
        <v>13</v>
      </c>
      <c r="I160" s="4">
        <v>100</v>
      </c>
    </row>
    <row r="161" spans="2:9" x14ac:dyDescent="0.25">
      <c r="B161" t="s">
        <v>11</v>
      </c>
      <c r="C161" s="1">
        <v>42320</v>
      </c>
      <c r="E161" t="s">
        <v>32</v>
      </c>
      <c r="F161" t="s">
        <v>11</v>
      </c>
      <c r="H161" t="s">
        <v>13</v>
      </c>
      <c r="I161" s="4">
        <v>19.53</v>
      </c>
    </row>
    <row r="162" spans="2:9" x14ac:dyDescent="0.25">
      <c r="B162" t="s">
        <v>11</v>
      </c>
      <c r="C162" s="1">
        <v>42321</v>
      </c>
      <c r="E162" t="s">
        <v>19</v>
      </c>
      <c r="F162" t="s">
        <v>11</v>
      </c>
      <c r="H162" t="s">
        <v>13</v>
      </c>
      <c r="I162" s="4">
        <v>80</v>
      </c>
    </row>
    <row r="163" spans="2:9" x14ac:dyDescent="0.25">
      <c r="B163" t="s">
        <v>11</v>
      </c>
      <c r="C163" s="1">
        <v>42324</v>
      </c>
      <c r="E163" t="s">
        <v>19</v>
      </c>
      <c r="F163" t="s">
        <v>11</v>
      </c>
      <c r="H163" t="s">
        <v>13</v>
      </c>
      <c r="I163" s="4">
        <v>200</v>
      </c>
    </row>
    <row r="164" spans="2:9" x14ac:dyDescent="0.25">
      <c r="B164" t="s">
        <v>11</v>
      </c>
      <c r="C164" s="1">
        <v>42324</v>
      </c>
      <c r="E164" t="s">
        <v>32</v>
      </c>
      <c r="F164" t="s">
        <v>11</v>
      </c>
      <c r="H164" t="s">
        <v>13</v>
      </c>
      <c r="I164" s="4">
        <v>136.71</v>
      </c>
    </row>
    <row r="165" spans="2:9" x14ac:dyDescent="0.25">
      <c r="B165" t="s">
        <v>11</v>
      </c>
      <c r="C165" s="1">
        <v>42340</v>
      </c>
      <c r="E165" t="s">
        <v>32</v>
      </c>
      <c r="F165" t="s">
        <v>11</v>
      </c>
      <c r="H165" t="s">
        <v>13</v>
      </c>
      <c r="I165" s="4">
        <v>97.65</v>
      </c>
    </row>
    <row r="166" spans="2:9" x14ac:dyDescent="0.25">
      <c r="B166" t="s">
        <v>11</v>
      </c>
      <c r="C166" s="1">
        <v>42340</v>
      </c>
      <c r="E166" t="s">
        <v>19</v>
      </c>
      <c r="F166" t="s">
        <v>11</v>
      </c>
      <c r="H166" t="s">
        <v>13</v>
      </c>
      <c r="I166" s="4">
        <v>150</v>
      </c>
    </row>
    <row r="167" spans="2:9" x14ac:dyDescent="0.25">
      <c r="B167" t="s">
        <v>11</v>
      </c>
      <c r="C167" s="1">
        <v>42341</v>
      </c>
      <c r="E167" t="s">
        <v>32</v>
      </c>
      <c r="F167" t="s">
        <v>11</v>
      </c>
      <c r="H167" t="s">
        <v>13</v>
      </c>
      <c r="I167" s="4">
        <v>121.39</v>
      </c>
    </row>
    <row r="168" spans="2:9" x14ac:dyDescent="0.25">
      <c r="B168" t="s">
        <v>11</v>
      </c>
      <c r="C168" s="1">
        <v>42341</v>
      </c>
      <c r="E168" t="s">
        <v>19</v>
      </c>
      <c r="F168" t="s">
        <v>11</v>
      </c>
      <c r="H168" t="s">
        <v>13</v>
      </c>
      <c r="I168" s="4">
        <v>150</v>
      </c>
    </row>
    <row r="169" spans="2:9" x14ac:dyDescent="0.25">
      <c r="B169" t="s">
        <v>11</v>
      </c>
      <c r="C169" s="1">
        <v>42342</v>
      </c>
      <c r="E169" t="s">
        <v>19</v>
      </c>
      <c r="F169" t="s">
        <v>11</v>
      </c>
      <c r="H169" t="s">
        <v>13</v>
      </c>
      <c r="I169" s="4">
        <v>75</v>
      </c>
    </row>
    <row r="170" spans="2:9" x14ac:dyDescent="0.25">
      <c r="B170" t="s">
        <v>11</v>
      </c>
      <c r="C170" s="1">
        <v>42342</v>
      </c>
      <c r="E170" t="s">
        <v>32</v>
      </c>
      <c r="F170" t="s">
        <v>11</v>
      </c>
      <c r="H170" t="s">
        <v>13</v>
      </c>
      <c r="I170" s="4">
        <v>48.83</v>
      </c>
    </row>
    <row r="171" spans="2:9" x14ac:dyDescent="0.25">
      <c r="B171" t="s">
        <v>11</v>
      </c>
      <c r="C171" s="1">
        <v>42345</v>
      </c>
      <c r="E171" t="s">
        <v>19</v>
      </c>
      <c r="F171" t="s">
        <v>11</v>
      </c>
      <c r="H171" t="s">
        <v>13</v>
      </c>
      <c r="I171" s="4">
        <v>75</v>
      </c>
    </row>
    <row r="172" spans="2:9" x14ac:dyDescent="0.25">
      <c r="B172" t="s">
        <v>11</v>
      </c>
      <c r="C172" s="1">
        <v>42345</v>
      </c>
      <c r="E172" t="s">
        <v>32</v>
      </c>
      <c r="F172" t="s">
        <v>11</v>
      </c>
      <c r="H172" t="s">
        <v>13</v>
      </c>
      <c r="I172" s="4">
        <v>24.41</v>
      </c>
    </row>
    <row r="173" spans="2:9" x14ac:dyDescent="0.25">
      <c r="B173" t="s">
        <v>11</v>
      </c>
      <c r="C173" s="1">
        <v>42346</v>
      </c>
      <c r="E173" t="s">
        <v>19</v>
      </c>
      <c r="F173" t="s">
        <v>11</v>
      </c>
      <c r="H173" t="s">
        <v>13</v>
      </c>
      <c r="I173" s="4">
        <v>50</v>
      </c>
    </row>
    <row r="174" spans="2:9" x14ac:dyDescent="0.25">
      <c r="B174" t="s">
        <v>11</v>
      </c>
      <c r="C174" s="1">
        <v>42347</v>
      </c>
      <c r="E174" t="s">
        <v>19</v>
      </c>
      <c r="F174" t="s">
        <v>11</v>
      </c>
      <c r="H174" t="s">
        <v>13</v>
      </c>
      <c r="I174" s="4">
        <v>175</v>
      </c>
    </row>
    <row r="175" spans="2:9" x14ac:dyDescent="0.25">
      <c r="B175" t="s">
        <v>11</v>
      </c>
      <c r="C175" s="1">
        <v>42348</v>
      </c>
      <c r="E175" t="s">
        <v>32</v>
      </c>
      <c r="F175" t="s">
        <v>11</v>
      </c>
      <c r="H175" t="s">
        <v>13</v>
      </c>
      <c r="I175" s="4">
        <v>48.82</v>
      </c>
    </row>
    <row r="176" spans="2:9" x14ac:dyDescent="0.25">
      <c r="B176" t="s">
        <v>11</v>
      </c>
      <c r="C176" s="1">
        <v>42348</v>
      </c>
      <c r="E176" t="s">
        <v>19</v>
      </c>
      <c r="F176" t="s">
        <v>11</v>
      </c>
      <c r="H176" t="s">
        <v>13</v>
      </c>
      <c r="I176" s="4">
        <v>200</v>
      </c>
    </row>
    <row r="177" spans="1:9" x14ac:dyDescent="0.25">
      <c r="B177" t="s">
        <v>11</v>
      </c>
      <c r="C177" s="1">
        <v>42349</v>
      </c>
      <c r="E177" t="s">
        <v>19</v>
      </c>
      <c r="F177" t="s">
        <v>11</v>
      </c>
      <c r="H177" t="s">
        <v>13</v>
      </c>
      <c r="I177" s="4">
        <v>50</v>
      </c>
    </row>
    <row r="178" spans="1:9" x14ac:dyDescent="0.25">
      <c r="B178" t="s">
        <v>11</v>
      </c>
      <c r="C178" s="1">
        <v>42349</v>
      </c>
      <c r="E178" t="s">
        <v>32</v>
      </c>
      <c r="F178" t="s">
        <v>11</v>
      </c>
      <c r="H178" t="s">
        <v>13</v>
      </c>
      <c r="I178" s="4">
        <v>73.239999999999995</v>
      </c>
    </row>
    <row r="179" spans="1:9" x14ac:dyDescent="0.25">
      <c r="B179" t="s">
        <v>11</v>
      </c>
      <c r="C179" s="1">
        <v>42352</v>
      </c>
      <c r="E179" t="s">
        <v>32</v>
      </c>
      <c r="F179" t="s">
        <v>11</v>
      </c>
      <c r="H179" t="s">
        <v>13</v>
      </c>
      <c r="I179" s="4">
        <v>73.23</v>
      </c>
    </row>
    <row r="180" spans="1:9" x14ac:dyDescent="0.25">
      <c r="B180" t="s">
        <v>11</v>
      </c>
      <c r="C180" s="1">
        <v>42352</v>
      </c>
      <c r="E180" t="s">
        <v>19</v>
      </c>
      <c r="F180" t="s">
        <v>11</v>
      </c>
      <c r="H180" t="s">
        <v>13</v>
      </c>
      <c r="I180" s="4">
        <v>150</v>
      </c>
    </row>
    <row r="181" spans="1:9" x14ac:dyDescent="0.25">
      <c r="B181" t="s">
        <v>11</v>
      </c>
      <c r="C181" s="1">
        <v>42353</v>
      </c>
      <c r="E181" t="s">
        <v>32</v>
      </c>
      <c r="F181" t="s">
        <v>11</v>
      </c>
      <c r="H181" t="s">
        <v>13</v>
      </c>
      <c r="I181" s="4">
        <v>24.41</v>
      </c>
    </row>
    <row r="182" spans="1:9" x14ac:dyDescent="0.25">
      <c r="B182" t="s">
        <v>11</v>
      </c>
      <c r="C182" s="1">
        <v>42353</v>
      </c>
      <c r="E182" t="s">
        <v>19</v>
      </c>
      <c r="F182" t="s">
        <v>11</v>
      </c>
      <c r="H182" t="s">
        <v>13</v>
      </c>
      <c r="I182" s="4">
        <v>130</v>
      </c>
    </row>
    <row r="183" spans="1:9" x14ac:dyDescent="0.25">
      <c r="B183" t="s">
        <v>11</v>
      </c>
      <c r="C183" s="1">
        <v>42354</v>
      </c>
      <c r="E183" t="s">
        <v>32</v>
      </c>
      <c r="F183" t="s">
        <v>11</v>
      </c>
      <c r="H183" t="s">
        <v>13</v>
      </c>
      <c r="I183" s="4">
        <v>48.83</v>
      </c>
    </row>
    <row r="184" spans="1:9" x14ac:dyDescent="0.25">
      <c r="B184" t="s">
        <v>11</v>
      </c>
      <c r="C184" s="1">
        <v>42361</v>
      </c>
      <c r="E184" t="s">
        <v>19</v>
      </c>
      <c r="F184" t="s">
        <v>11</v>
      </c>
      <c r="H184" t="s">
        <v>13</v>
      </c>
      <c r="I184" s="4">
        <v>25</v>
      </c>
    </row>
    <row r="185" spans="1:9" x14ac:dyDescent="0.25">
      <c r="B185" t="s">
        <v>11</v>
      </c>
      <c r="C185" s="1">
        <v>42369</v>
      </c>
      <c r="E185" t="s">
        <v>19</v>
      </c>
      <c r="F185" t="s">
        <v>11</v>
      </c>
      <c r="H185" t="s">
        <v>13</v>
      </c>
      <c r="I185" s="4">
        <v>52</v>
      </c>
    </row>
    <row r="186" spans="1:9" x14ac:dyDescent="0.25">
      <c r="B186" t="s">
        <v>11</v>
      </c>
      <c r="C186" s="1">
        <v>42395</v>
      </c>
      <c r="E186" t="s">
        <v>26</v>
      </c>
      <c r="F186" t="s">
        <v>79</v>
      </c>
      <c r="H186" t="s">
        <v>13</v>
      </c>
      <c r="I186" s="4">
        <v>1840</v>
      </c>
    </row>
    <row r="187" spans="1:9" x14ac:dyDescent="0.25">
      <c r="A187" t="s">
        <v>80</v>
      </c>
      <c r="I187" s="4">
        <v>4896.2299999999996</v>
      </c>
    </row>
    <row r="188" spans="1:9" x14ac:dyDescent="0.25">
      <c r="A188" t="s">
        <v>81</v>
      </c>
    </row>
    <row r="189" spans="1:9" x14ac:dyDescent="0.25">
      <c r="B189" t="s">
        <v>11</v>
      </c>
      <c r="C189" s="1">
        <v>42216</v>
      </c>
      <c r="F189" t="s">
        <v>81</v>
      </c>
      <c r="H189" t="s">
        <v>82</v>
      </c>
      <c r="I189" s="4">
        <v>5.52</v>
      </c>
    </row>
    <row r="190" spans="1:9" x14ac:dyDescent="0.25">
      <c r="B190" t="s">
        <v>11</v>
      </c>
      <c r="C190" s="1">
        <v>42247</v>
      </c>
      <c r="F190" t="s">
        <v>81</v>
      </c>
      <c r="H190" t="s">
        <v>82</v>
      </c>
      <c r="I190" s="4">
        <v>5.52</v>
      </c>
    </row>
    <row r="191" spans="1:9" x14ac:dyDescent="0.25">
      <c r="B191" t="s">
        <v>11</v>
      </c>
      <c r="C191" s="1">
        <v>42277</v>
      </c>
      <c r="F191" t="s">
        <v>81</v>
      </c>
      <c r="H191" t="s">
        <v>82</v>
      </c>
      <c r="I191" s="4">
        <v>5.35</v>
      </c>
    </row>
    <row r="192" spans="1:9" x14ac:dyDescent="0.25">
      <c r="B192" t="s">
        <v>11</v>
      </c>
      <c r="C192" s="1">
        <v>42308</v>
      </c>
      <c r="F192" t="s">
        <v>81</v>
      </c>
      <c r="H192" t="s">
        <v>82</v>
      </c>
      <c r="I192" s="4">
        <v>5.52</v>
      </c>
    </row>
    <row r="193" spans="1:9" x14ac:dyDescent="0.25">
      <c r="B193" t="s">
        <v>11</v>
      </c>
      <c r="C193" s="1">
        <v>42338</v>
      </c>
      <c r="F193" t="s">
        <v>81</v>
      </c>
      <c r="H193" t="s">
        <v>82</v>
      </c>
      <c r="I193" s="4">
        <v>5.35</v>
      </c>
    </row>
    <row r="194" spans="1:9" x14ac:dyDescent="0.25">
      <c r="B194" t="s">
        <v>11</v>
      </c>
      <c r="C194" s="1">
        <v>42369</v>
      </c>
      <c r="F194" t="s">
        <v>81</v>
      </c>
      <c r="H194" t="s">
        <v>82</v>
      </c>
      <c r="I194" s="4">
        <v>5.52</v>
      </c>
    </row>
    <row r="195" spans="1:9" x14ac:dyDescent="0.25">
      <c r="B195" t="s">
        <v>11</v>
      </c>
      <c r="C195" s="1">
        <v>42400</v>
      </c>
      <c r="F195" t="s">
        <v>81</v>
      </c>
      <c r="H195" t="s">
        <v>82</v>
      </c>
      <c r="I195" s="4">
        <v>5.51</v>
      </c>
    </row>
    <row r="196" spans="1:9" x14ac:dyDescent="0.25">
      <c r="B196" t="s">
        <v>11</v>
      </c>
      <c r="C196" s="1">
        <v>42429</v>
      </c>
      <c r="F196" t="s">
        <v>81</v>
      </c>
      <c r="H196" t="s">
        <v>82</v>
      </c>
      <c r="I196" s="4">
        <v>5.15</v>
      </c>
    </row>
    <row r="197" spans="1:9" x14ac:dyDescent="0.25">
      <c r="B197" t="s">
        <v>11</v>
      </c>
      <c r="C197" s="1">
        <v>42460</v>
      </c>
      <c r="F197" t="s">
        <v>81</v>
      </c>
      <c r="H197" t="s">
        <v>82</v>
      </c>
      <c r="I197" s="4">
        <v>5.51</v>
      </c>
    </row>
    <row r="198" spans="1:9" x14ac:dyDescent="0.25">
      <c r="B198" t="s">
        <v>11</v>
      </c>
      <c r="C198" s="1">
        <v>42490</v>
      </c>
      <c r="F198" t="s">
        <v>81</v>
      </c>
      <c r="H198" t="s">
        <v>82</v>
      </c>
      <c r="I198" s="4">
        <v>5.33</v>
      </c>
    </row>
    <row r="199" spans="1:9" x14ac:dyDescent="0.25">
      <c r="B199" t="s">
        <v>11</v>
      </c>
      <c r="C199" s="1">
        <v>42521</v>
      </c>
      <c r="F199" t="s">
        <v>81</v>
      </c>
      <c r="H199" t="s">
        <v>82</v>
      </c>
      <c r="I199" s="4">
        <v>5.51</v>
      </c>
    </row>
    <row r="200" spans="1:9" x14ac:dyDescent="0.25">
      <c r="B200" t="s">
        <v>11</v>
      </c>
      <c r="C200" s="1">
        <v>42551</v>
      </c>
      <c r="F200" t="s">
        <v>81</v>
      </c>
      <c r="H200" t="s">
        <v>82</v>
      </c>
      <c r="I200" s="4">
        <v>5.33</v>
      </c>
    </row>
    <row r="201" spans="1:9" x14ac:dyDescent="0.25">
      <c r="A201" t="s">
        <v>83</v>
      </c>
      <c r="I201" s="4">
        <v>65.12</v>
      </c>
    </row>
    <row r="202" spans="1:9" x14ac:dyDescent="0.25">
      <c r="A202" t="s">
        <v>84</v>
      </c>
    </row>
    <row r="203" spans="1:9" x14ac:dyDescent="0.25">
      <c r="A203" t="s">
        <v>85</v>
      </c>
    </row>
    <row r="204" spans="1:9" x14ac:dyDescent="0.25">
      <c r="B204" t="s">
        <v>11</v>
      </c>
      <c r="C204" s="1">
        <v>42194</v>
      </c>
      <c r="E204" t="s">
        <v>86</v>
      </c>
      <c r="F204" t="s">
        <v>11</v>
      </c>
      <c r="H204" t="s">
        <v>13</v>
      </c>
      <c r="I204" s="4">
        <v>244.13</v>
      </c>
    </row>
    <row r="205" spans="1:9" x14ac:dyDescent="0.25">
      <c r="B205" t="s">
        <v>11</v>
      </c>
      <c r="C205" s="1">
        <v>42227</v>
      </c>
      <c r="D205">
        <v>1488</v>
      </c>
      <c r="E205" t="s">
        <v>87</v>
      </c>
      <c r="F205" t="s">
        <v>11</v>
      </c>
      <c r="H205" t="s">
        <v>13</v>
      </c>
      <c r="I205" s="4">
        <v>250</v>
      </c>
    </row>
    <row r="206" spans="1:9" x14ac:dyDescent="0.25">
      <c r="A206" t="s">
        <v>88</v>
      </c>
      <c r="I206" s="4">
        <v>494.13</v>
      </c>
    </row>
    <row r="207" spans="1:9" x14ac:dyDescent="0.25">
      <c r="A207" t="s">
        <v>89</v>
      </c>
    </row>
    <row r="208" spans="1:9" x14ac:dyDescent="0.25">
      <c r="B208" t="s">
        <v>11</v>
      </c>
      <c r="C208" s="1">
        <v>42227</v>
      </c>
      <c r="D208">
        <v>1488</v>
      </c>
      <c r="E208" t="s">
        <v>87</v>
      </c>
      <c r="F208" t="s">
        <v>11</v>
      </c>
      <c r="H208" t="s">
        <v>13</v>
      </c>
      <c r="I208" s="4">
        <v>350</v>
      </c>
    </row>
    <row r="209" spans="1:10" x14ac:dyDescent="0.25">
      <c r="B209" t="s">
        <v>11</v>
      </c>
      <c r="C209" s="1">
        <v>42227</v>
      </c>
      <c r="D209">
        <v>103077085</v>
      </c>
      <c r="E209" t="s">
        <v>90</v>
      </c>
      <c r="F209" t="s">
        <v>11</v>
      </c>
      <c r="H209" t="s">
        <v>13</v>
      </c>
      <c r="I209" s="4">
        <v>350</v>
      </c>
    </row>
    <row r="210" spans="1:10" x14ac:dyDescent="0.25">
      <c r="B210" t="s">
        <v>11</v>
      </c>
      <c r="C210" s="1">
        <v>42451</v>
      </c>
      <c r="E210" t="s">
        <v>91</v>
      </c>
      <c r="F210" t="s">
        <v>11</v>
      </c>
      <c r="H210" t="s">
        <v>13</v>
      </c>
      <c r="I210" s="4">
        <v>350</v>
      </c>
    </row>
    <row r="211" spans="1:10" x14ac:dyDescent="0.25">
      <c r="A211" t="s">
        <v>92</v>
      </c>
      <c r="I211" s="4">
        <v>1050</v>
      </c>
      <c r="J211" s="4"/>
    </row>
    <row r="212" spans="1:10" x14ac:dyDescent="0.25">
      <c r="A212" t="s">
        <v>93</v>
      </c>
    </row>
    <row r="213" spans="1:10" x14ac:dyDescent="0.25">
      <c r="B213" t="s">
        <v>11</v>
      </c>
      <c r="C213" s="1">
        <v>42548</v>
      </c>
      <c r="D213">
        <v>3219</v>
      </c>
      <c r="E213" t="s">
        <v>12</v>
      </c>
      <c r="F213" t="s">
        <v>94</v>
      </c>
      <c r="H213" t="s">
        <v>13</v>
      </c>
      <c r="I213" s="4">
        <v>2400</v>
      </c>
    </row>
    <row r="214" spans="1:10" x14ac:dyDescent="0.25">
      <c r="A214" t="s">
        <v>95</v>
      </c>
      <c r="I214" s="4">
        <v>2400</v>
      </c>
    </row>
    <row r="215" spans="1:10" x14ac:dyDescent="0.25">
      <c r="A215" t="s">
        <v>96</v>
      </c>
    </row>
    <row r="216" spans="1:10" x14ac:dyDescent="0.25">
      <c r="B216" t="s">
        <v>11</v>
      </c>
      <c r="C216" s="1">
        <v>42194</v>
      </c>
      <c r="E216" t="s">
        <v>86</v>
      </c>
      <c r="F216" t="s">
        <v>97</v>
      </c>
      <c r="H216" t="s">
        <v>13</v>
      </c>
      <c r="I216" s="4">
        <v>194.32</v>
      </c>
    </row>
    <row r="217" spans="1:10" x14ac:dyDescent="0.25">
      <c r="B217" t="s">
        <v>11</v>
      </c>
      <c r="C217" s="1">
        <v>42227</v>
      </c>
      <c r="E217" t="s">
        <v>90</v>
      </c>
      <c r="F217" t="s">
        <v>11</v>
      </c>
      <c r="H217" t="s">
        <v>13</v>
      </c>
      <c r="I217" s="4">
        <v>946</v>
      </c>
    </row>
    <row r="218" spans="1:10" x14ac:dyDescent="0.25">
      <c r="B218" t="s">
        <v>11</v>
      </c>
      <c r="C218" s="1">
        <v>42451</v>
      </c>
      <c r="E218" t="s">
        <v>91</v>
      </c>
      <c r="F218" t="s">
        <v>98</v>
      </c>
      <c r="H218" t="s">
        <v>13</v>
      </c>
      <c r="I218" s="4">
        <v>5000</v>
      </c>
    </row>
    <row r="219" spans="1:10" x14ac:dyDescent="0.25">
      <c r="A219" t="s">
        <v>99</v>
      </c>
      <c r="I219" s="4">
        <v>6140.32</v>
      </c>
    </row>
    <row r="220" spans="1:10" x14ac:dyDescent="0.25">
      <c r="A220" t="s">
        <v>100</v>
      </c>
    </row>
    <row r="221" spans="1:10" x14ac:dyDescent="0.25">
      <c r="B221" t="s">
        <v>11</v>
      </c>
      <c r="C221" s="1">
        <v>42194</v>
      </c>
      <c r="E221" t="s">
        <v>86</v>
      </c>
      <c r="F221" t="s">
        <v>101</v>
      </c>
      <c r="H221" t="s">
        <v>13</v>
      </c>
      <c r="I221" s="4">
        <v>976.5</v>
      </c>
    </row>
    <row r="222" spans="1:10" x14ac:dyDescent="0.25">
      <c r="B222" t="s">
        <v>11</v>
      </c>
      <c r="C222" s="1">
        <v>42199</v>
      </c>
      <c r="D222">
        <v>36964</v>
      </c>
      <c r="E222" t="s">
        <v>54</v>
      </c>
      <c r="F222" t="s">
        <v>102</v>
      </c>
      <c r="H222" t="s">
        <v>13</v>
      </c>
      <c r="I222" s="4">
        <v>6000</v>
      </c>
    </row>
    <row r="223" spans="1:10" x14ac:dyDescent="0.25">
      <c r="B223" t="s">
        <v>11</v>
      </c>
      <c r="C223" s="1">
        <v>42199</v>
      </c>
      <c r="D223">
        <v>5865</v>
      </c>
      <c r="E223" t="s">
        <v>58</v>
      </c>
      <c r="F223" t="s">
        <v>103</v>
      </c>
      <c r="H223" t="s">
        <v>13</v>
      </c>
      <c r="I223" s="4">
        <v>4000</v>
      </c>
    </row>
    <row r="224" spans="1:10" x14ac:dyDescent="0.25">
      <c r="B224" t="s">
        <v>11</v>
      </c>
      <c r="C224" s="1">
        <v>42199</v>
      </c>
      <c r="D224">
        <v>2696</v>
      </c>
      <c r="E224" t="s">
        <v>104</v>
      </c>
      <c r="F224" t="s">
        <v>105</v>
      </c>
      <c r="H224" t="s">
        <v>13</v>
      </c>
      <c r="I224" s="4">
        <v>249</v>
      </c>
    </row>
    <row r="225" spans="1:10" x14ac:dyDescent="0.25">
      <c r="B225" t="s">
        <v>11</v>
      </c>
      <c r="C225" s="1">
        <v>42227</v>
      </c>
      <c r="D225">
        <v>1488</v>
      </c>
      <c r="E225" t="s">
        <v>87</v>
      </c>
      <c r="F225" t="s">
        <v>106</v>
      </c>
      <c r="H225" t="s">
        <v>13</v>
      </c>
      <c r="I225" s="4">
        <v>1000</v>
      </c>
    </row>
    <row r="226" spans="1:10" x14ac:dyDescent="0.25">
      <c r="B226" t="s">
        <v>11</v>
      </c>
      <c r="C226" s="1">
        <v>42227</v>
      </c>
      <c r="D226">
        <v>2745</v>
      </c>
      <c r="E226" t="s">
        <v>104</v>
      </c>
      <c r="F226" t="s">
        <v>107</v>
      </c>
      <c r="H226" t="s">
        <v>13</v>
      </c>
      <c r="I226" s="4">
        <v>3000</v>
      </c>
    </row>
    <row r="227" spans="1:10" x14ac:dyDescent="0.25">
      <c r="B227" t="s">
        <v>11</v>
      </c>
      <c r="C227" s="1">
        <v>42227</v>
      </c>
      <c r="D227">
        <v>13634</v>
      </c>
      <c r="E227" t="s">
        <v>108</v>
      </c>
      <c r="F227" t="s">
        <v>101</v>
      </c>
      <c r="H227" t="s">
        <v>13</v>
      </c>
      <c r="I227" s="4">
        <v>3150</v>
      </c>
    </row>
    <row r="228" spans="1:10" x14ac:dyDescent="0.25">
      <c r="B228" t="s">
        <v>11</v>
      </c>
      <c r="C228" s="1">
        <v>42485</v>
      </c>
      <c r="D228">
        <v>103136997</v>
      </c>
      <c r="E228" t="s">
        <v>90</v>
      </c>
      <c r="F228" t="s">
        <v>109</v>
      </c>
      <c r="H228" t="s">
        <v>13</v>
      </c>
      <c r="I228" s="4">
        <v>2000</v>
      </c>
    </row>
    <row r="229" spans="1:10" x14ac:dyDescent="0.25">
      <c r="A229" t="s">
        <v>110</v>
      </c>
      <c r="I229" s="4">
        <v>20375.5</v>
      </c>
      <c r="J229" s="4"/>
    </row>
    <row r="230" spans="1:10" x14ac:dyDescent="0.25">
      <c r="A230" t="s">
        <v>111</v>
      </c>
      <c r="I230" s="4">
        <v>30459.95</v>
      </c>
    </row>
    <row r="231" spans="1:10" x14ac:dyDescent="0.25">
      <c r="A231" t="s">
        <v>112</v>
      </c>
    </row>
    <row r="232" spans="1:10" x14ac:dyDescent="0.25">
      <c r="A232" t="s">
        <v>113</v>
      </c>
    </row>
    <row r="233" spans="1:10" x14ac:dyDescent="0.25">
      <c r="B233" t="s">
        <v>11</v>
      </c>
      <c r="C233" s="1">
        <v>42360</v>
      </c>
      <c r="E233" t="s">
        <v>52</v>
      </c>
      <c r="F233" t="s">
        <v>11</v>
      </c>
      <c r="H233" t="s">
        <v>13</v>
      </c>
      <c r="I233" s="4">
        <v>500</v>
      </c>
    </row>
    <row r="234" spans="1:10" x14ac:dyDescent="0.25">
      <c r="B234" t="s">
        <v>11</v>
      </c>
      <c r="C234" s="1">
        <v>42360</v>
      </c>
      <c r="E234" t="s">
        <v>69</v>
      </c>
      <c r="F234" t="s">
        <v>11</v>
      </c>
      <c r="H234" t="s">
        <v>13</v>
      </c>
      <c r="I234" s="4">
        <v>250</v>
      </c>
    </row>
    <row r="235" spans="1:10" x14ac:dyDescent="0.25">
      <c r="B235" t="s">
        <v>11</v>
      </c>
      <c r="C235" s="1">
        <v>42361</v>
      </c>
      <c r="E235" t="s">
        <v>73</v>
      </c>
      <c r="F235" t="s">
        <v>11</v>
      </c>
      <c r="H235" t="s">
        <v>13</v>
      </c>
      <c r="I235" s="4">
        <v>1500</v>
      </c>
    </row>
    <row r="236" spans="1:10" x14ac:dyDescent="0.25">
      <c r="B236" t="s">
        <v>11</v>
      </c>
      <c r="C236" s="1">
        <v>42376</v>
      </c>
      <c r="E236" t="s">
        <v>114</v>
      </c>
      <c r="F236" t="s">
        <v>11</v>
      </c>
      <c r="H236" t="s">
        <v>13</v>
      </c>
      <c r="I236" s="4">
        <v>500</v>
      </c>
    </row>
    <row r="237" spans="1:10" x14ac:dyDescent="0.25">
      <c r="B237" t="s">
        <v>11</v>
      </c>
      <c r="C237" s="1">
        <v>42401</v>
      </c>
      <c r="E237" t="s">
        <v>115</v>
      </c>
      <c r="F237" t="s">
        <v>116</v>
      </c>
      <c r="H237" t="s">
        <v>13</v>
      </c>
      <c r="I237" s="4">
        <v>1464.75</v>
      </c>
    </row>
    <row r="238" spans="1:10" x14ac:dyDescent="0.25">
      <c r="B238" t="s">
        <v>11</v>
      </c>
      <c r="C238" s="1">
        <v>42417</v>
      </c>
      <c r="E238" t="s">
        <v>117</v>
      </c>
      <c r="F238" t="s">
        <v>11</v>
      </c>
      <c r="H238" t="s">
        <v>13</v>
      </c>
      <c r="I238" s="4">
        <v>500</v>
      </c>
    </row>
    <row r="239" spans="1:10" x14ac:dyDescent="0.25">
      <c r="B239" t="s">
        <v>11</v>
      </c>
      <c r="C239" s="1">
        <v>42417</v>
      </c>
      <c r="E239" t="s">
        <v>118</v>
      </c>
      <c r="F239" t="s">
        <v>11</v>
      </c>
      <c r="H239" t="s">
        <v>13</v>
      </c>
      <c r="I239" s="4">
        <v>244.13</v>
      </c>
    </row>
    <row r="240" spans="1:10" x14ac:dyDescent="0.25">
      <c r="B240" t="s">
        <v>11</v>
      </c>
      <c r="C240" s="1">
        <v>42417</v>
      </c>
      <c r="E240" t="s">
        <v>119</v>
      </c>
      <c r="F240" t="s">
        <v>120</v>
      </c>
      <c r="H240" t="s">
        <v>13</v>
      </c>
      <c r="I240" s="4">
        <v>341.78</v>
      </c>
    </row>
    <row r="241" spans="1:9" x14ac:dyDescent="0.25">
      <c r="B241" t="s">
        <v>11</v>
      </c>
      <c r="C241" s="1">
        <v>42429</v>
      </c>
      <c r="E241" t="s">
        <v>71</v>
      </c>
      <c r="F241" t="s">
        <v>11</v>
      </c>
      <c r="H241" t="s">
        <v>13</v>
      </c>
      <c r="I241" s="4">
        <v>512.66</v>
      </c>
    </row>
    <row r="242" spans="1:9" x14ac:dyDescent="0.25">
      <c r="B242" t="s">
        <v>11</v>
      </c>
      <c r="C242" s="1">
        <v>42444</v>
      </c>
      <c r="E242" t="s">
        <v>86</v>
      </c>
      <c r="F242" t="s">
        <v>11</v>
      </c>
      <c r="H242" t="s">
        <v>13</v>
      </c>
      <c r="I242" s="4">
        <v>244.12</v>
      </c>
    </row>
    <row r="243" spans="1:9" x14ac:dyDescent="0.25">
      <c r="B243" t="s">
        <v>11</v>
      </c>
      <c r="C243" s="1">
        <v>42485</v>
      </c>
      <c r="D243">
        <v>1186</v>
      </c>
      <c r="E243" t="s">
        <v>121</v>
      </c>
      <c r="F243" t="s">
        <v>11</v>
      </c>
      <c r="H243" t="s">
        <v>13</v>
      </c>
      <c r="I243" s="4">
        <v>500</v>
      </c>
    </row>
    <row r="244" spans="1:9" x14ac:dyDescent="0.25">
      <c r="B244" t="s">
        <v>11</v>
      </c>
      <c r="C244" s="1">
        <v>42548</v>
      </c>
      <c r="D244">
        <v>30074281</v>
      </c>
      <c r="E244" t="s">
        <v>122</v>
      </c>
      <c r="F244" t="s">
        <v>11</v>
      </c>
      <c r="H244" t="s">
        <v>13</v>
      </c>
      <c r="I244" s="4">
        <v>1800</v>
      </c>
    </row>
    <row r="245" spans="1:9" x14ac:dyDescent="0.25">
      <c r="B245" t="s">
        <v>11</v>
      </c>
      <c r="C245" s="1">
        <v>42548</v>
      </c>
      <c r="D245">
        <v>35298</v>
      </c>
      <c r="E245" t="s">
        <v>55</v>
      </c>
      <c r="F245" t="s">
        <v>11</v>
      </c>
      <c r="H245" t="s">
        <v>13</v>
      </c>
      <c r="I245" s="4">
        <v>250</v>
      </c>
    </row>
    <row r="246" spans="1:9" x14ac:dyDescent="0.25">
      <c r="A246" t="s">
        <v>123</v>
      </c>
      <c r="I246" s="4">
        <v>8607.44</v>
      </c>
    </row>
    <row r="247" spans="1:9" x14ac:dyDescent="0.25">
      <c r="A247" t="s">
        <v>124</v>
      </c>
    </row>
    <row r="248" spans="1:9" x14ac:dyDescent="0.25">
      <c r="B248" t="s">
        <v>11</v>
      </c>
      <c r="C248" s="1">
        <v>42360</v>
      </c>
      <c r="E248" t="s">
        <v>52</v>
      </c>
      <c r="F248" t="s">
        <v>11</v>
      </c>
      <c r="H248" t="s">
        <v>13</v>
      </c>
      <c r="I248" s="4">
        <v>350</v>
      </c>
    </row>
    <row r="249" spans="1:9" x14ac:dyDescent="0.25">
      <c r="B249" t="s">
        <v>11</v>
      </c>
      <c r="C249" s="1">
        <v>42361</v>
      </c>
      <c r="E249" t="s">
        <v>72</v>
      </c>
      <c r="F249" t="s">
        <v>11</v>
      </c>
      <c r="H249" t="s">
        <v>13</v>
      </c>
      <c r="I249" s="4">
        <v>341.78</v>
      </c>
    </row>
    <row r="250" spans="1:9" x14ac:dyDescent="0.25">
      <c r="B250" t="s">
        <v>11</v>
      </c>
      <c r="C250" s="1">
        <v>42376</v>
      </c>
      <c r="E250" t="s">
        <v>114</v>
      </c>
      <c r="F250" t="s">
        <v>11</v>
      </c>
      <c r="H250" t="s">
        <v>13</v>
      </c>
      <c r="I250" s="4">
        <v>700</v>
      </c>
    </row>
    <row r="251" spans="1:9" x14ac:dyDescent="0.25">
      <c r="B251" t="s">
        <v>11</v>
      </c>
      <c r="C251" s="1">
        <v>42377</v>
      </c>
      <c r="E251" t="s">
        <v>125</v>
      </c>
      <c r="F251" t="s">
        <v>11</v>
      </c>
      <c r="H251" t="s">
        <v>13</v>
      </c>
      <c r="I251" s="4">
        <v>341.76</v>
      </c>
    </row>
    <row r="252" spans="1:9" x14ac:dyDescent="0.25">
      <c r="B252" t="s">
        <v>11</v>
      </c>
      <c r="C252" s="1">
        <v>42380</v>
      </c>
      <c r="E252" t="s">
        <v>125</v>
      </c>
      <c r="F252" t="s">
        <v>11</v>
      </c>
      <c r="H252" t="s">
        <v>13</v>
      </c>
      <c r="I252" s="4">
        <v>341.76</v>
      </c>
    </row>
    <row r="253" spans="1:9" x14ac:dyDescent="0.25">
      <c r="B253" t="s">
        <v>11</v>
      </c>
      <c r="C253" s="1">
        <v>42401</v>
      </c>
      <c r="E253" t="s">
        <v>69</v>
      </c>
      <c r="F253" t="s">
        <v>11</v>
      </c>
      <c r="H253" t="s">
        <v>13</v>
      </c>
      <c r="I253" s="4">
        <v>350</v>
      </c>
    </row>
    <row r="254" spans="1:9" x14ac:dyDescent="0.25">
      <c r="B254" t="s">
        <v>11</v>
      </c>
      <c r="C254" s="1">
        <v>42405</v>
      </c>
      <c r="E254" t="s">
        <v>126</v>
      </c>
      <c r="F254" t="s">
        <v>11</v>
      </c>
      <c r="H254" t="s">
        <v>13</v>
      </c>
      <c r="I254" s="4">
        <v>350</v>
      </c>
    </row>
    <row r="255" spans="1:9" x14ac:dyDescent="0.25">
      <c r="B255" t="s">
        <v>11</v>
      </c>
      <c r="C255" s="1">
        <v>42417</v>
      </c>
      <c r="E255" t="s">
        <v>117</v>
      </c>
      <c r="F255" t="s">
        <v>11</v>
      </c>
      <c r="H255" t="s">
        <v>13</v>
      </c>
      <c r="I255" s="4">
        <v>350</v>
      </c>
    </row>
    <row r="256" spans="1:9" x14ac:dyDescent="0.25">
      <c r="B256" t="s">
        <v>11</v>
      </c>
      <c r="C256" s="1">
        <v>42417</v>
      </c>
      <c r="E256" t="s">
        <v>119</v>
      </c>
      <c r="F256" t="s">
        <v>11</v>
      </c>
      <c r="H256" t="s">
        <v>13</v>
      </c>
      <c r="I256" s="4">
        <v>341.78</v>
      </c>
    </row>
    <row r="257" spans="1:10" x14ac:dyDescent="0.25">
      <c r="B257" t="s">
        <v>11</v>
      </c>
      <c r="C257" s="1">
        <v>42429</v>
      </c>
      <c r="E257" t="s">
        <v>71</v>
      </c>
      <c r="F257" t="s">
        <v>11</v>
      </c>
      <c r="H257" t="s">
        <v>13</v>
      </c>
      <c r="I257" s="4">
        <v>512.66</v>
      </c>
    </row>
    <row r="258" spans="1:10" x14ac:dyDescent="0.25">
      <c r="B258" t="s">
        <v>11</v>
      </c>
      <c r="C258" s="1">
        <v>42430</v>
      </c>
      <c r="E258" t="s">
        <v>127</v>
      </c>
      <c r="F258" t="s">
        <v>11</v>
      </c>
      <c r="H258" t="s">
        <v>13</v>
      </c>
      <c r="I258" s="4">
        <v>550</v>
      </c>
    </row>
    <row r="259" spans="1:10" x14ac:dyDescent="0.25">
      <c r="B259" t="s">
        <v>11</v>
      </c>
      <c r="C259" s="1">
        <v>42438</v>
      </c>
      <c r="D259">
        <v>52367</v>
      </c>
      <c r="E259" t="s">
        <v>128</v>
      </c>
      <c r="F259" t="s">
        <v>11</v>
      </c>
      <c r="H259" t="s">
        <v>13</v>
      </c>
      <c r="I259" s="4">
        <v>350</v>
      </c>
    </row>
    <row r="260" spans="1:10" x14ac:dyDescent="0.25">
      <c r="B260" t="s">
        <v>11</v>
      </c>
      <c r="C260" s="1">
        <v>42438</v>
      </c>
      <c r="D260">
        <v>10668</v>
      </c>
      <c r="E260" t="s">
        <v>129</v>
      </c>
      <c r="F260" t="s">
        <v>11</v>
      </c>
      <c r="H260" t="s">
        <v>13</v>
      </c>
      <c r="I260" s="4">
        <v>350</v>
      </c>
    </row>
    <row r="261" spans="1:10" x14ac:dyDescent="0.25">
      <c r="B261" t="s">
        <v>11</v>
      </c>
      <c r="C261" s="1">
        <v>42438</v>
      </c>
      <c r="D261">
        <v>2987</v>
      </c>
      <c r="E261" t="s">
        <v>104</v>
      </c>
      <c r="F261" t="s">
        <v>11</v>
      </c>
      <c r="H261" t="s">
        <v>13</v>
      </c>
      <c r="I261" s="4">
        <v>350</v>
      </c>
    </row>
    <row r="262" spans="1:10" x14ac:dyDescent="0.25">
      <c r="B262" t="s">
        <v>11</v>
      </c>
      <c r="C262" s="1">
        <v>42438</v>
      </c>
      <c r="D262">
        <v>38924250</v>
      </c>
      <c r="E262" t="s">
        <v>130</v>
      </c>
      <c r="F262" t="s">
        <v>11</v>
      </c>
      <c r="H262" t="s">
        <v>13</v>
      </c>
      <c r="I262" s="4">
        <v>350</v>
      </c>
    </row>
    <row r="263" spans="1:10" x14ac:dyDescent="0.25">
      <c r="B263" t="s">
        <v>11</v>
      </c>
      <c r="C263" s="1">
        <v>42548</v>
      </c>
      <c r="D263">
        <v>30074281</v>
      </c>
      <c r="E263" t="s">
        <v>122</v>
      </c>
      <c r="F263" t="s">
        <v>11</v>
      </c>
      <c r="H263" t="s">
        <v>13</v>
      </c>
      <c r="I263" s="4">
        <v>350</v>
      </c>
    </row>
    <row r="264" spans="1:10" x14ac:dyDescent="0.25">
      <c r="B264" t="s">
        <v>11</v>
      </c>
      <c r="C264" s="1">
        <v>42549</v>
      </c>
      <c r="E264" t="s">
        <v>131</v>
      </c>
      <c r="F264" t="s">
        <v>11</v>
      </c>
      <c r="H264" t="s">
        <v>13</v>
      </c>
      <c r="I264" s="4">
        <v>350</v>
      </c>
    </row>
    <row r="265" spans="1:10" x14ac:dyDescent="0.25">
      <c r="A265" t="s">
        <v>132</v>
      </c>
      <c r="I265" s="4">
        <v>6629.74</v>
      </c>
      <c r="J265" s="4">
        <f>I265+I246</f>
        <v>15237.18</v>
      </c>
    </row>
    <row r="266" spans="1:10" x14ac:dyDescent="0.25">
      <c r="A266" t="s">
        <v>133</v>
      </c>
    </row>
    <row r="267" spans="1:10" x14ac:dyDescent="0.25">
      <c r="B267" t="s">
        <v>11</v>
      </c>
      <c r="C267" s="1">
        <v>42345</v>
      </c>
      <c r="E267" t="s">
        <v>32</v>
      </c>
      <c r="F267" t="s">
        <v>11</v>
      </c>
      <c r="H267" t="s">
        <v>13</v>
      </c>
      <c r="I267" s="4">
        <v>510.71</v>
      </c>
    </row>
    <row r="268" spans="1:10" x14ac:dyDescent="0.25">
      <c r="B268" t="s">
        <v>11</v>
      </c>
      <c r="C268" s="1">
        <v>42361</v>
      </c>
      <c r="E268" t="s">
        <v>32</v>
      </c>
      <c r="F268" t="s">
        <v>11</v>
      </c>
      <c r="H268" t="s">
        <v>13</v>
      </c>
      <c r="I268" s="4">
        <v>631.79</v>
      </c>
    </row>
    <row r="269" spans="1:10" x14ac:dyDescent="0.25">
      <c r="B269" t="s">
        <v>11</v>
      </c>
      <c r="C269" s="1">
        <v>42366</v>
      </c>
      <c r="E269" t="s">
        <v>32</v>
      </c>
      <c r="F269" t="s">
        <v>11</v>
      </c>
      <c r="H269" t="s">
        <v>13</v>
      </c>
      <c r="I269" s="4">
        <v>874.95</v>
      </c>
    </row>
    <row r="270" spans="1:10" x14ac:dyDescent="0.25">
      <c r="B270" t="s">
        <v>11</v>
      </c>
      <c r="C270" s="1">
        <v>42375</v>
      </c>
      <c r="E270" t="s">
        <v>32</v>
      </c>
      <c r="F270" t="s">
        <v>11</v>
      </c>
      <c r="H270" t="s">
        <v>13</v>
      </c>
      <c r="I270" s="4">
        <v>316.39</v>
      </c>
    </row>
    <row r="271" spans="1:10" x14ac:dyDescent="0.25">
      <c r="B271" t="s">
        <v>11</v>
      </c>
      <c r="C271" s="1">
        <v>42376</v>
      </c>
      <c r="E271" t="s">
        <v>19</v>
      </c>
      <c r="F271" t="s">
        <v>11</v>
      </c>
      <c r="H271" t="s">
        <v>13</v>
      </c>
      <c r="I271" s="4">
        <v>176</v>
      </c>
    </row>
    <row r="272" spans="1:10" x14ac:dyDescent="0.25">
      <c r="B272" t="s">
        <v>11</v>
      </c>
      <c r="C272" s="1">
        <v>42377</v>
      </c>
      <c r="E272" t="s">
        <v>32</v>
      </c>
      <c r="F272" t="s">
        <v>11</v>
      </c>
      <c r="H272" t="s">
        <v>13</v>
      </c>
      <c r="I272" s="4">
        <v>121.1</v>
      </c>
    </row>
    <row r="273" spans="1:9" x14ac:dyDescent="0.25">
      <c r="B273" t="s">
        <v>11</v>
      </c>
      <c r="C273" s="1">
        <v>42380</v>
      </c>
      <c r="E273" t="s">
        <v>32</v>
      </c>
      <c r="F273" t="s">
        <v>11</v>
      </c>
      <c r="H273" t="s">
        <v>13</v>
      </c>
      <c r="I273" s="4">
        <v>42</v>
      </c>
    </row>
    <row r="274" spans="1:9" x14ac:dyDescent="0.25">
      <c r="B274" t="s">
        <v>11</v>
      </c>
      <c r="C274" s="1">
        <v>42391</v>
      </c>
      <c r="E274" t="s">
        <v>32</v>
      </c>
      <c r="F274" t="s">
        <v>11</v>
      </c>
      <c r="H274" t="s">
        <v>13</v>
      </c>
      <c r="I274" s="4">
        <v>218.74</v>
      </c>
    </row>
    <row r="275" spans="1:9" x14ac:dyDescent="0.25">
      <c r="B275" t="s">
        <v>11</v>
      </c>
      <c r="C275" s="1">
        <v>42395</v>
      </c>
      <c r="D275">
        <v>52187</v>
      </c>
      <c r="E275" t="s">
        <v>59</v>
      </c>
      <c r="F275" t="s">
        <v>11</v>
      </c>
      <c r="H275" t="s">
        <v>13</v>
      </c>
      <c r="I275" s="4">
        <v>354</v>
      </c>
    </row>
    <row r="276" spans="1:9" x14ac:dyDescent="0.25">
      <c r="B276" t="s">
        <v>11</v>
      </c>
      <c r="C276" s="1">
        <v>42401</v>
      </c>
      <c r="E276" t="s">
        <v>32</v>
      </c>
      <c r="F276" t="s">
        <v>11</v>
      </c>
      <c r="H276" t="s">
        <v>13</v>
      </c>
      <c r="I276" s="4">
        <v>1554.59</v>
      </c>
    </row>
    <row r="277" spans="1:9" x14ac:dyDescent="0.25">
      <c r="B277" t="s">
        <v>11</v>
      </c>
      <c r="C277" s="1">
        <v>42419</v>
      </c>
      <c r="E277" t="s">
        <v>19</v>
      </c>
      <c r="F277" t="s">
        <v>11</v>
      </c>
      <c r="H277" t="s">
        <v>13</v>
      </c>
      <c r="I277" s="4">
        <v>1500</v>
      </c>
    </row>
    <row r="278" spans="1:9" x14ac:dyDescent="0.25">
      <c r="B278" t="s">
        <v>11</v>
      </c>
      <c r="C278" s="1">
        <v>42426</v>
      </c>
      <c r="E278" t="s">
        <v>32</v>
      </c>
      <c r="F278" t="s">
        <v>11</v>
      </c>
      <c r="H278" t="s">
        <v>13</v>
      </c>
      <c r="I278" s="4">
        <v>826.12</v>
      </c>
    </row>
    <row r="279" spans="1:9" x14ac:dyDescent="0.25">
      <c r="B279" t="s">
        <v>11</v>
      </c>
      <c r="C279" s="1">
        <v>42429</v>
      </c>
      <c r="E279" t="s">
        <v>19</v>
      </c>
      <c r="F279" t="s">
        <v>11</v>
      </c>
      <c r="H279" t="s">
        <v>13</v>
      </c>
      <c r="I279" s="4">
        <v>498</v>
      </c>
    </row>
    <row r="280" spans="1:9" x14ac:dyDescent="0.25">
      <c r="B280" t="s">
        <v>11</v>
      </c>
      <c r="C280" s="1">
        <v>42438</v>
      </c>
      <c r="D280">
        <v>2987</v>
      </c>
      <c r="E280" t="s">
        <v>104</v>
      </c>
      <c r="F280" t="s">
        <v>120</v>
      </c>
      <c r="H280" t="s">
        <v>13</v>
      </c>
      <c r="I280" s="4">
        <v>350</v>
      </c>
    </row>
    <row r="281" spans="1:9" x14ac:dyDescent="0.25">
      <c r="B281" t="s">
        <v>11</v>
      </c>
      <c r="C281" s="1">
        <v>42515</v>
      </c>
      <c r="E281" t="s">
        <v>75</v>
      </c>
      <c r="F281" t="s">
        <v>134</v>
      </c>
      <c r="H281" t="s">
        <v>13</v>
      </c>
      <c r="I281" s="4">
        <v>700</v>
      </c>
    </row>
    <row r="282" spans="1:9" x14ac:dyDescent="0.25">
      <c r="A282" t="s">
        <v>135</v>
      </c>
      <c r="I282" s="4">
        <v>8674.39</v>
      </c>
    </row>
    <row r="283" spans="1:9" x14ac:dyDescent="0.25">
      <c r="A283" t="s">
        <v>136</v>
      </c>
    </row>
    <row r="284" spans="1:9" x14ac:dyDescent="0.25">
      <c r="B284" t="s">
        <v>11</v>
      </c>
      <c r="C284" s="1">
        <v>42340</v>
      </c>
      <c r="E284" t="s">
        <v>19</v>
      </c>
      <c r="F284" t="s">
        <v>137</v>
      </c>
      <c r="H284" t="s">
        <v>13</v>
      </c>
      <c r="I284" s="4">
        <v>60</v>
      </c>
    </row>
    <row r="285" spans="1:9" x14ac:dyDescent="0.25">
      <c r="B285" t="s">
        <v>11</v>
      </c>
      <c r="C285" s="1">
        <v>42340</v>
      </c>
      <c r="E285" t="s">
        <v>19</v>
      </c>
      <c r="F285" t="s">
        <v>138</v>
      </c>
      <c r="H285" t="s">
        <v>13</v>
      </c>
      <c r="I285" s="4">
        <v>1592</v>
      </c>
    </row>
    <row r="286" spans="1:9" x14ac:dyDescent="0.25">
      <c r="B286" t="s">
        <v>11</v>
      </c>
      <c r="C286" s="1">
        <v>42340</v>
      </c>
      <c r="E286" t="s">
        <v>19</v>
      </c>
      <c r="F286" t="s">
        <v>139</v>
      </c>
      <c r="H286" t="s">
        <v>13</v>
      </c>
      <c r="I286" s="4">
        <v>999</v>
      </c>
    </row>
    <row r="287" spans="1:9" x14ac:dyDescent="0.25">
      <c r="B287" t="s">
        <v>11</v>
      </c>
      <c r="C287" s="1">
        <v>42341</v>
      </c>
      <c r="E287" t="s">
        <v>32</v>
      </c>
      <c r="F287" t="s">
        <v>138</v>
      </c>
      <c r="H287" t="s">
        <v>13</v>
      </c>
      <c r="I287" s="4">
        <v>7343.7</v>
      </c>
    </row>
    <row r="288" spans="1:9" x14ac:dyDescent="0.25">
      <c r="B288" t="s">
        <v>11</v>
      </c>
      <c r="C288" s="1">
        <v>42341</v>
      </c>
      <c r="E288" t="s">
        <v>32</v>
      </c>
      <c r="F288" t="s">
        <v>139</v>
      </c>
      <c r="H288" t="s">
        <v>13</v>
      </c>
      <c r="I288" s="4">
        <v>483.62</v>
      </c>
    </row>
    <row r="289" spans="2:9" x14ac:dyDescent="0.25">
      <c r="B289" t="s">
        <v>11</v>
      </c>
      <c r="C289" s="1">
        <v>42341</v>
      </c>
      <c r="E289" t="s">
        <v>19</v>
      </c>
      <c r="F289" t="s">
        <v>137</v>
      </c>
      <c r="H289" t="s">
        <v>13</v>
      </c>
      <c r="I289" s="4">
        <v>30</v>
      </c>
    </row>
    <row r="290" spans="2:9" x14ac:dyDescent="0.25">
      <c r="B290" t="s">
        <v>11</v>
      </c>
      <c r="C290" s="1">
        <v>42341</v>
      </c>
      <c r="E290" t="s">
        <v>19</v>
      </c>
      <c r="F290" t="s">
        <v>138</v>
      </c>
      <c r="H290" t="s">
        <v>13</v>
      </c>
      <c r="I290" s="4">
        <v>597</v>
      </c>
    </row>
    <row r="291" spans="2:9" x14ac:dyDescent="0.25">
      <c r="B291" t="s">
        <v>11</v>
      </c>
      <c r="C291" s="1">
        <v>42341</v>
      </c>
      <c r="E291" t="s">
        <v>19</v>
      </c>
      <c r="F291" t="s">
        <v>140</v>
      </c>
      <c r="H291" t="s">
        <v>13</v>
      </c>
      <c r="I291" s="4">
        <v>50</v>
      </c>
    </row>
    <row r="292" spans="2:9" x14ac:dyDescent="0.25">
      <c r="B292" t="s">
        <v>11</v>
      </c>
      <c r="C292" s="1">
        <v>42342</v>
      </c>
      <c r="E292" t="s">
        <v>19</v>
      </c>
      <c r="F292" t="s">
        <v>137</v>
      </c>
      <c r="H292" t="s">
        <v>13</v>
      </c>
      <c r="I292" s="4">
        <v>60</v>
      </c>
    </row>
    <row r="293" spans="2:9" x14ac:dyDescent="0.25">
      <c r="B293" t="s">
        <v>11</v>
      </c>
      <c r="C293" s="1">
        <v>42342</v>
      </c>
      <c r="E293" t="s">
        <v>39</v>
      </c>
      <c r="F293" t="s">
        <v>140</v>
      </c>
      <c r="H293" t="s">
        <v>13</v>
      </c>
      <c r="I293" s="4">
        <v>50</v>
      </c>
    </row>
    <row r="294" spans="2:9" x14ac:dyDescent="0.25">
      <c r="B294" t="s">
        <v>11</v>
      </c>
      <c r="C294" s="1">
        <v>42342</v>
      </c>
      <c r="E294" t="s">
        <v>19</v>
      </c>
      <c r="F294" t="s">
        <v>138</v>
      </c>
      <c r="H294" t="s">
        <v>13</v>
      </c>
      <c r="I294" s="4">
        <v>2388</v>
      </c>
    </row>
    <row r="295" spans="2:9" x14ac:dyDescent="0.25">
      <c r="B295" t="s">
        <v>11</v>
      </c>
      <c r="C295" s="1">
        <v>42342</v>
      </c>
      <c r="E295" t="s">
        <v>32</v>
      </c>
      <c r="F295" t="s">
        <v>138</v>
      </c>
      <c r="H295" t="s">
        <v>13</v>
      </c>
      <c r="I295" s="4">
        <v>582.97</v>
      </c>
    </row>
    <row r="296" spans="2:9" x14ac:dyDescent="0.25">
      <c r="B296" t="s">
        <v>11</v>
      </c>
      <c r="C296" s="1">
        <v>42342</v>
      </c>
      <c r="E296" t="s">
        <v>32</v>
      </c>
      <c r="F296" t="s">
        <v>140</v>
      </c>
      <c r="H296" t="s">
        <v>13</v>
      </c>
      <c r="I296" s="4">
        <v>48.82</v>
      </c>
    </row>
    <row r="297" spans="2:9" x14ac:dyDescent="0.25">
      <c r="B297" t="s">
        <v>11</v>
      </c>
      <c r="C297" s="1">
        <v>42345</v>
      </c>
      <c r="E297" t="s">
        <v>19</v>
      </c>
      <c r="F297" t="s">
        <v>140</v>
      </c>
      <c r="H297" t="s">
        <v>13</v>
      </c>
      <c r="I297" s="4">
        <v>50</v>
      </c>
    </row>
    <row r="298" spans="2:9" x14ac:dyDescent="0.25">
      <c r="B298" t="s">
        <v>11</v>
      </c>
      <c r="C298" s="1">
        <v>42345</v>
      </c>
      <c r="E298" t="s">
        <v>19</v>
      </c>
      <c r="F298" t="s">
        <v>138</v>
      </c>
      <c r="H298" t="s">
        <v>13</v>
      </c>
      <c r="I298" s="4">
        <v>2189</v>
      </c>
    </row>
    <row r="299" spans="2:9" x14ac:dyDescent="0.25">
      <c r="B299" t="s">
        <v>11</v>
      </c>
      <c r="C299" s="1">
        <v>42345</v>
      </c>
      <c r="E299" t="s">
        <v>32</v>
      </c>
      <c r="F299" t="s">
        <v>138</v>
      </c>
      <c r="H299" t="s">
        <v>13</v>
      </c>
      <c r="I299" s="4">
        <v>194.33</v>
      </c>
    </row>
    <row r="300" spans="2:9" x14ac:dyDescent="0.25">
      <c r="B300" t="s">
        <v>11</v>
      </c>
      <c r="C300" s="1">
        <v>42345</v>
      </c>
      <c r="E300" t="s">
        <v>19</v>
      </c>
      <c r="F300" t="s">
        <v>139</v>
      </c>
      <c r="H300" t="s">
        <v>13</v>
      </c>
      <c r="I300" s="4">
        <v>249</v>
      </c>
    </row>
    <row r="301" spans="2:9" x14ac:dyDescent="0.25">
      <c r="B301" t="s">
        <v>11</v>
      </c>
      <c r="C301" s="1">
        <v>42346</v>
      </c>
      <c r="E301" t="s">
        <v>19</v>
      </c>
      <c r="F301" t="s">
        <v>137</v>
      </c>
      <c r="H301" t="s">
        <v>13</v>
      </c>
      <c r="I301" s="4">
        <v>30</v>
      </c>
    </row>
    <row r="302" spans="2:9" x14ac:dyDescent="0.25">
      <c r="B302" t="s">
        <v>11</v>
      </c>
      <c r="C302" s="1">
        <v>42346</v>
      </c>
      <c r="E302" t="s">
        <v>19</v>
      </c>
      <c r="F302" t="s">
        <v>140</v>
      </c>
      <c r="H302" t="s">
        <v>13</v>
      </c>
      <c r="I302" s="4">
        <v>100</v>
      </c>
    </row>
    <row r="303" spans="2:9" x14ac:dyDescent="0.25">
      <c r="B303" t="s">
        <v>11</v>
      </c>
      <c r="C303" s="1">
        <v>42346</v>
      </c>
      <c r="E303" t="s">
        <v>19</v>
      </c>
      <c r="F303" t="s">
        <v>138</v>
      </c>
      <c r="H303" t="s">
        <v>13</v>
      </c>
      <c r="I303" s="4">
        <v>199</v>
      </c>
    </row>
    <row r="304" spans="2:9" x14ac:dyDescent="0.25">
      <c r="B304" t="s">
        <v>11</v>
      </c>
      <c r="C304" s="1">
        <v>42347</v>
      </c>
      <c r="E304" t="s">
        <v>19</v>
      </c>
      <c r="F304" t="s">
        <v>137</v>
      </c>
      <c r="H304" t="s">
        <v>13</v>
      </c>
      <c r="I304" s="4">
        <v>30</v>
      </c>
    </row>
    <row r="305" spans="2:9" x14ac:dyDescent="0.25">
      <c r="B305" t="s">
        <v>11</v>
      </c>
      <c r="C305" s="1">
        <v>42347</v>
      </c>
      <c r="E305" t="s">
        <v>19</v>
      </c>
      <c r="F305" t="s">
        <v>138</v>
      </c>
      <c r="H305" t="s">
        <v>13</v>
      </c>
      <c r="I305" s="4">
        <v>597</v>
      </c>
    </row>
    <row r="306" spans="2:9" x14ac:dyDescent="0.25">
      <c r="B306" t="s">
        <v>11</v>
      </c>
      <c r="C306" s="1">
        <v>42347</v>
      </c>
      <c r="E306" t="s">
        <v>19</v>
      </c>
      <c r="F306" t="s">
        <v>139</v>
      </c>
      <c r="H306" t="s">
        <v>13</v>
      </c>
      <c r="I306" s="4">
        <v>249</v>
      </c>
    </row>
    <row r="307" spans="2:9" x14ac:dyDescent="0.25">
      <c r="B307" t="s">
        <v>11</v>
      </c>
      <c r="C307" s="1">
        <v>42347</v>
      </c>
      <c r="E307" t="s">
        <v>32</v>
      </c>
      <c r="F307" t="s">
        <v>138</v>
      </c>
      <c r="H307" t="s">
        <v>13</v>
      </c>
      <c r="I307" s="4">
        <v>582.97</v>
      </c>
    </row>
    <row r="308" spans="2:9" x14ac:dyDescent="0.25">
      <c r="B308" t="s">
        <v>11</v>
      </c>
      <c r="C308" s="1">
        <v>42348</v>
      </c>
      <c r="E308" t="s">
        <v>32</v>
      </c>
      <c r="F308" t="s">
        <v>138</v>
      </c>
      <c r="H308" t="s">
        <v>13</v>
      </c>
      <c r="I308" s="4">
        <v>388.65</v>
      </c>
    </row>
    <row r="309" spans="2:9" x14ac:dyDescent="0.25">
      <c r="B309" t="s">
        <v>11</v>
      </c>
      <c r="C309" s="1">
        <v>42348</v>
      </c>
      <c r="E309" t="s">
        <v>19</v>
      </c>
      <c r="F309" t="s">
        <v>140</v>
      </c>
      <c r="H309" t="s">
        <v>13</v>
      </c>
      <c r="I309" s="4">
        <v>50</v>
      </c>
    </row>
    <row r="310" spans="2:9" x14ac:dyDescent="0.25">
      <c r="B310" t="s">
        <v>11</v>
      </c>
      <c r="C310" s="1">
        <v>42349</v>
      </c>
      <c r="E310" t="s">
        <v>19</v>
      </c>
      <c r="F310" t="s">
        <v>139</v>
      </c>
      <c r="H310" t="s">
        <v>13</v>
      </c>
      <c r="I310" s="4">
        <v>249</v>
      </c>
    </row>
    <row r="311" spans="2:9" x14ac:dyDescent="0.25">
      <c r="B311" t="s">
        <v>11</v>
      </c>
      <c r="C311" s="1">
        <v>42352</v>
      </c>
      <c r="E311" t="s">
        <v>19</v>
      </c>
      <c r="F311" t="s">
        <v>138</v>
      </c>
      <c r="H311" t="s">
        <v>13</v>
      </c>
      <c r="I311" s="4">
        <v>199</v>
      </c>
    </row>
    <row r="312" spans="2:9" x14ac:dyDescent="0.25">
      <c r="B312" t="s">
        <v>11</v>
      </c>
      <c r="C312" s="1">
        <v>42353</v>
      </c>
      <c r="E312" t="s">
        <v>19</v>
      </c>
      <c r="F312" t="s">
        <v>140</v>
      </c>
      <c r="H312" t="s">
        <v>13</v>
      </c>
      <c r="I312" s="4">
        <v>50</v>
      </c>
    </row>
    <row r="313" spans="2:9" x14ac:dyDescent="0.25">
      <c r="B313" t="s">
        <v>11</v>
      </c>
      <c r="C313" s="1">
        <v>42353</v>
      </c>
      <c r="E313" t="s">
        <v>19</v>
      </c>
      <c r="F313" t="s">
        <v>139</v>
      </c>
      <c r="H313" t="s">
        <v>13</v>
      </c>
      <c r="I313" s="4">
        <v>249</v>
      </c>
    </row>
    <row r="314" spans="2:9" x14ac:dyDescent="0.25">
      <c r="B314" t="s">
        <v>11</v>
      </c>
      <c r="C314" s="1">
        <v>42354</v>
      </c>
      <c r="E314" t="s">
        <v>32</v>
      </c>
      <c r="F314" t="s">
        <v>138</v>
      </c>
      <c r="H314" t="s">
        <v>13</v>
      </c>
      <c r="I314" s="4">
        <v>194.32</v>
      </c>
    </row>
    <row r="315" spans="2:9" x14ac:dyDescent="0.25">
      <c r="B315" t="s">
        <v>11</v>
      </c>
      <c r="C315" s="1">
        <v>42355</v>
      </c>
      <c r="E315" t="s">
        <v>32</v>
      </c>
      <c r="F315" t="s">
        <v>138</v>
      </c>
      <c r="H315" t="s">
        <v>13</v>
      </c>
      <c r="I315" s="4">
        <v>388.65</v>
      </c>
    </row>
    <row r="316" spans="2:9" x14ac:dyDescent="0.25">
      <c r="B316" t="s">
        <v>11</v>
      </c>
      <c r="C316" s="1">
        <v>42355</v>
      </c>
      <c r="E316" t="s">
        <v>19</v>
      </c>
      <c r="F316" t="s">
        <v>138</v>
      </c>
      <c r="H316" t="s">
        <v>13</v>
      </c>
      <c r="I316" s="4">
        <v>199</v>
      </c>
    </row>
    <row r="317" spans="2:9" x14ac:dyDescent="0.25">
      <c r="B317" t="s">
        <v>11</v>
      </c>
      <c r="C317" s="1">
        <v>42359</v>
      </c>
      <c r="E317" t="s">
        <v>19</v>
      </c>
      <c r="F317" t="s">
        <v>138</v>
      </c>
      <c r="H317" t="s">
        <v>13</v>
      </c>
      <c r="I317" s="4">
        <v>199</v>
      </c>
    </row>
    <row r="318" spans="2:9" x14ac:dyDescent="0.25">
      <c r="B318" t="s">
        <v>11</v>
      </c>
      <c r="C318" s="1">
        <v>42359</v>
      </c>
      <c r="E318" t="s">
        <v>32</v>
      </c>
      <c r="F318" t="s">
        <v>138</v>
      </c>
      <c r="H318" t="s">
        <v>13</v>
      </c>
      <c r="I318" s="4">
        <v>194.32</v>
      </c>
    </row>
    <row r="319" spans="2:9" x14ac:dyDescent="0.25">
      <c r="B319" t="s">
        <v>11</v>
      </c>
      <c r="C319" s="1">
        <v>42361</v>
      </c>
      <c r="E319" t="s">
        <v>19</v>
      </c>
      <c r="F319" t="s">
        <v>137</v>
      </c>
      <c r="H319" t="s">
        <v>13</v>
      </c>
      <c r="I319" s="4">
        <v>180</v>
      </c>
    </row>
    <row r="320" spans="2:9" x14ac:dyDescent="0.25">
      <c r="B320" t="s">
        <v>11</v>
      </c>
      <c r="C320" s="1">
        <v>42362</v>
      </c>
      <c r="E320" t="s">
        <v>32</v>
      </c>
      <c r="F320" t="s">
        <v>138</v>
      </c>
      <c r="H320" t="s">
        <v>13</v>
      </c>
      <c r="I320" s="4">
        <v>194.32</v>
      </c>
    </row>
    <row r="321" spans="2:9" x14ac:dyDescent="0.25">
      <c r="B321" t="s">
        <v>11</v>
      </c>
      <c r="C321" s="1">
        <v>42362</v>
      </c>
      <c r="E321" t="s">
        <v>32</v>
      </c>
      <c r="F321" t="s">
        <v>137</v>
      </c>
      <c r="H321" t="s">
        <v>13</v>
      </c>
      <c r="I321" s="4">
        <v>29.3</v>
      </c>
    </row>
    <row r="322" spans="2:9" x14ac:dyDescent="0.25">
      <c r="B322" t="s">
        <v>11</v>
      </c>
      <c r="C322" s="1">
        <v>42362</v>
      </c>
      <c r="E322" t="s">
        <v>19</v>
      </c>
      <c r="F322" t="s">
        <v>137</v>
      </c>
      <c r="H322" t="s">
        <v>13</v>
      </c>
      <c r="I322" s="4">
        <v>30</v>
      </c>
    </row>
    <row r="323" spans="2:9" x14ac:dyDescent="0.25">
      <c r="B323" t="s">
        <v>11</v>
      </c>
      <c r="C323" s="1">
        <v>42366</v>
      </c>
      <c r="E323" t="s">
        <v>32</v>
      </c>
      <c r="F323" t="s">
        <v>138</v>
      </c>
      <c r="H323" t="s">
        <v>13</v>
      </c>
      <c r="I323" s="4">
        <v>194.32</v>
      </c>
    </row>
    <row r="324" spans="2:9" x14ac:dyDescent="0.25">
      <c r="B324" t="s">
        <v>11</v>
      </c>
      <c r="C324" s="1">
        <v>42369</v>
      </c>
      <c r="E324" t="s">
        <v>32</v>
      </c>
      <c r="F324" t="s">
        <v>138</v>
      </c>
      <c r="H324" t="s">
        <v>13</v>
      </c>
      <c r="I324" s="4">
        <v>194.32</v>
      </c>
    </row>
    <row r="325" spans="2:9" x14ac:dyDescent="0.25">
      <c r="B325" t="s">
        <v>11</v>
      </c>
      <c r="C325" s="1">
        <v>42373</v>
      </c>
      <c r="E325" t="s">
        <v>19</v>
      </c>
      <c r="F325" t="s">
        <v>138</v>
      </c>
      <c r="H325" t="s">
        <v>13</v>
      </c>
      <c r="I325" s="4">
        <v>199</v>
      </c>
    </row>
    <row r="326" spans="2:9" x14ac:dyDescent="0.25">
      <c r="B326" t="s">
        <v>11</v>
      </c>
      <c r="C326" s="1">
        <v>42374</v>
      </c>
      <c r="E326" t="s">
        <v>19</v>
      </c>
      <c r="F326" t="s">
        <v>139</v>
      </c>
      <c r="H326" t="s">
        <v>13</v>
      </c>
      <c r="I326" s="4">
        <v>747</v>
      </c>
    </row>
    <row r="327" spans="2:9" x14ac:dyDescent="0.25">
      <c r="B327" t="s">
        <v>11</v>
      </c>
      <c r="C327" s="1">
        <v>42374</v>
      </c>
      <c r="E327" t="s">
        <v>19</v>
      </c>
      <c r="F327" t="s">
        <v>141</v>
      </c>
      <c r="H327" t="s">
        <v>13</v>
      </c>
      <c r="I327" s="4">
        <v>995</v>
      </c>
    </row>
    <row r="328" spans="2:9" x14ac:dyDescent="0.25">
      <c r="B328" t="s">
        <v>11</v>
      </c>
      <c r="C328" s="1">
        <v>42376</v>
      </c>
      <c r="E328" t="s">
        <v>19</v>
      </c>
      <c r="F328" t="s">
        <v>138</v>
      </c>
      <c r="H328" t="s">
        <v>13</v>
      </c>
      <c r="I328" s="4">
        <v>597</v>
      </c>
    </row>
    <row r="329" spans="2:9" x14ac:dyDescent="0.25">
      <c r="B329" t="s">
        <v>11</v>
      </c>
      <c r="C329" s="1">
        <v>42377</v>
      </c>
      <c r="E329" t="s">
        <v>32</v>
      </c>
      <c r="F329" t="s">
        <v>139</v>
      </c>
      <c r="H329" t="s">
        <v>13</v>
      </c>
      <c r="I329" s="4">
        <v>486.3</v>
      </c>
    </row>
    <row r="330" spans="2:9" x14ac:dyDescent="0.25">
      <c r="B330" t="s">
        <v>11</v>
      </c>
      <c r="C330" s="1">
        <v>42380</v>
      </c>
      <c r="E330" t="s">
        <v>32</v>
      </c>
      <c r="F330" t="s">
        <v>138</v>
      </c>
      <c r="H330" t="s">
        <v>13</v>
      </c>
      <c r="I330" s="4">
        <v>194.33</v>
      </c>
    </row>
    <row r="331" spans="2:9" x14ac:dyDescent="0.25">
      <c r="B331" t="s">
        <v>11</v>
      </c>
      <c r="C331" s="1">
        <v>42381</v>
      </c>
      <c r="E331" t="s">
        <v>19</v>
      </c>
      <c r="F331" t="s">
        <v>138</v>
      </c>
      <c r="H331" t="s">
        <v>13</v>
      </c>
      <c r="I331" s="4">
        <v>622</v>
      </c>
    </row>
    <row r="332" spans="2:9" x14ac:dyDescent="0.25">
      <c r="B332" t="s">
        <v>11</v>
      </c>
      <c r="C332" s="1">
        <v>42382</v>
      </c>
      <c r="E332" t="s">
        <v>19</v>
      </c>
      <c r="F332" t="s">
        <v>138</v>
      </c>
      <c r="H332" t="s">
        <v>13</v>
      </c>
      <c r="I332" s="4">
        <v>199</v>
      </c>
    </row>
    <row r="333" spans="2:9" x14ac:dyDescent="0.25">
      <c r="B333" t="s">
        <v>11</v>
      </c>
      <c r="C333" s="1">
        <v>42383</v>
      </c>
      <c r="E333" t="s">
        <v>19</v>
      </c>
      <c r="F333" t="s">
        <v>138</v>
      </c>
      <c r="H333" t="s">
        <v>13</v>
      </c>
      <c r="I333" s="4">
        <v>597</v>
      </c>
    </row>
    <row r="334" spans="2:9" x14ac:dyDescent="0.25">
      <c r="B334" t="s">
        <v>11</v>
      </c>
      <c r="C334" s="1">
        <v>42383</v>
      </c>
      <c r="E334" t="s">
        <v>32</v>
      </c>
      <c r="F334" t="s">
        <v>138</v>
      </c>
      <c r="H334" t="s">
        <v>13</v>
      </c>
      <c r="I334" s="4">
        <v>388.65</v>
      </c>
    </row>
    <row r="335" spans="2:9" x14ac:dyDescent="0.25">
      <c r="B335" t="s">
        <v>11</v>
      </c>
      <c r="C335" s="1">
        <v>42384</v>
      </c>
      <c r="E335" t="s">
        <v>32</v>
      </c>
      <c r="F335" t="s">
        <v>138</v>
      </c>
      <c r="H335" t="s">
        <v>13</v>
      </c>
      <c r="I335" s="4">
        <v>194.33</v>
      </c>
    </row>
    <row r="336" spans="2:9" x14ac:dyDescent="0.25">
      <c r="B336" t="s">
        <v>11</v>
      </c>
      <c r="C336" s="1">
        <v>42384</v>
      </c>
      <c r="E336" t="s">
        <v>19</v>
      </c>
      <c r="F336" t="s">
        <v>138</v>
      </c>
      <c r="H336" t="s">
        <v>13</v>
      </c>
      <c r="I336" s="4">
        <v>398</v>
      </c>
    </row>
    <row r="337" spans="2:9" x14ac:dyDescent="0.25">
      <c r="B337" t="s">
        <v>11</v>
      </c>
      <c r="C337" s="1">
        <v>42388</v>
      </c>
      <c r="E337" t="s">
        <v>19</v>
      </c>
      <c r="F337" t="s">
        <v>138</v>
      </c>
      <c r="H337" t="s">
        <v>13</v>
      </c>
      <c r="I337" s="4">
        <v>796</v>
      </c>
    </row>
    <row r="338" spans="2:9" x14ac:dyDescent="0.25">
      <c r="B338" t="s">
        <v>11</v>
      </c>
      <c r="C338" s="1">
        <v>42388</v>
      </c>
      <c r="E338" t="s">
        <v>32</v>
      </c>
      <c r="F338" t="s">
        <v>138</v>
      </c>
      <c r="H338" t="s">
        <v>13</v>
      </c>
      <c r="I338" s="4">
        <v>388.65</v>
      </c>
    </row>
    <row r="339" spans="2:9" x14ac:dyDescent="0.25">
      <c r="B339" t="s">
        <v>11</v>
      </c>
      <c r="C339" s="1">
        <v>42388</v>
      </c>
      <c r="E339" t="s">
        <v>19</v>
      </c>
      <c r="F339" t="s">
        <v>137</v>
      </c>
      <c r="H339" t="s">
        <v>13</v>
      </c>
      <c r="I339" s="4">
        <v>30</v>
      </c>
    </row>
    <row r="340" spans="2:9" x14ac:dyDescent="0.25">
      <c r="B340" t="s">
        <v>11</v>
      </c>
      <c r="C340" s="1">
        <v>42389</v>
      </c>
      <c r="E340" t="s">
        <v>19</v>
      </c>
      <c r="F340" t="s">
        <v>138</v>
      </c>
      <c r="H340" t="s">
        <v>13</v>
      </c>
      <c r="I340" s="4">
        <v>199</v>
      </c>
    </row>
    <row r="341" spans="2:9" x14ac:dyDescent="0.25">
      <c r="B341" t="s">
        <v>11</v>
      </c>
      <c r="C341" s="1">
        <v>42390</v>
      </c>
      <c r="E341" t="s">
        <v>19</v>
      </c>
      <c r="F341" t="s">
        <v>138</v>
      </c>
      <c r="H341" t="s">
        <v>13</v>
      </c>
      <c r="I341" s="4">
        <v>1194</v>
      </c>
    </row>
    <row r="342" spans="2:9" x14ac:dyDescent="0.25">
      <c r="B342" t="s">
        <v>11</v>
      </c>
      <c r="C342" s="1">
        <v>42390</v>
      </c>
      <c r="E342" t="s">
        <v>32</v>
      </c>
      <c r="F342" t="s">
        <v>138</v>
      </c>
      <c r="H342" t="s">
        <v>13</v>
      </c>
      <c r="I342" s="4">
        <v>194.32</v>
      </c>
    </row>
    <row r="343" spans="2:9" x14ac:dyDescent="0.25">
      <c r="B343" t="s">
        <v>11</v>
      </c>
      <c r="C343" s="1">
        <v>42391</v>
      </c>
      <c r="E343" t="s">
        <v>19</v>
      </c>
      <c r="F343" t="s">
        <v>138</v>
      </c>
      <c r="H343" t="s">
        <v>13</v>
      </c>
      <c r="I343" s="4">
        <v>398</v>
      </c>
    </row>
    <row r="344" spans="2:9" x14ac:dyDescent="0.25">
      <c r="B344" t="s">
        <v>11</v>
      </c>
      <c r="C344" s="1">
        <v>42394</v>
      </c>
      <c r="E344" t="s">
        <v>19</v>
      </c>
      <c r="F344" t="s">
        <v>138</v>
      </c>
      <c r="H344" t="s">
        <v>13</v>
      </c>
      <c r="I344" s="4">
        <v>597</v>
      </c>
    </row>
    <row r="345" spans="2:9" x14ac:dyDescent="0.25">
      <c r="B345" t="s">
        <v>11</v>
      </c>
      <c r="C345" s="1">
        <v>42394</v>
      </c>
      <c r="E345" t="s">
        <v>32</v>
      </c>
      <c r="F345" t="s">
        <v>138</v>
      </c>
      <c r="H345" t="s">
        <v>13</v>
      </c>
      <c r="I345" s="4">
        <v>388.64</v>
      </c>
    </row>
    <row r="346" spans="2:9" x14ac:dyDescent="0.25">
      <c r="B346" t="s">
        <v>11</v>
      </c>
      <c r="C346" s="1">
        <v>42395</v>
      </c>
      <c r="E346" t="s">
        <v>19</v>
      </c>
      <c r="F346" t="s">
        <v>138</v>
      </c>
      <c r="H346" t="s">
        <v>13</v>
      </c>
      <c r="I346" s="4">
        <v>199</v>
      </c>
    </row>
    <row r="347" spans="2:9" x14ac:dyDescent="0.25">
      <c r="B347" t="s">
        <v>11</v>
      </c>
      <c r="C347" s="1">
        <v>42396</v>
      </c>
      <c r="E347" t="s">
        <v>19</v>
      </c>
      <c r="F347" t="s">
        <v>138</v>
      </c>
      <c r="H347" t="s">
        <v>13</v>
      </c>
      <c r="I347" s="4">
        <v>199</v>
      </c>
    </row>
    <row r="348" spans="2:9" x14ac:dyDescent="0.25">
      <c r="B348" t="s">
        <v>11</v>
      </c>
      <c r="C348" s="1">
        <v>42397</v>
      </c>
      <c r="E348" t="s">
        <v>19</v>
      </c>
      <c r="F348" t="s">
        <v>137</v>
      </c>
      <c r="H348" t="s">
        <v>13</v>
      </c>
      <c r="I348" s="4">
        <v>120</v>
      </c>
    </row>
    <row r="349" spans="2:9" x14ac:dyDescent="0.25">
      <c r="B349" t="s">
        <v>11</v>
      </c>
      <c r="C349" s="1">
        <v>42397</v>
      </c>
      <c r="E349" t="s">
        <v>39</v>
      </c>
      <c r="F349" t="s">
        <v>138</v>
      </c>
      <c r="H349" t="s">
        <v>13</v>
      </c>
      <c r="I349" s="4">
        <v>2184</v>
      </c>
    </row>
    <row r="350" spans="2:9" x14ac:dyDescent="0.25">
      <c r="B350" t="s">
        <v>11</v>
      </c>
      <c r="C350" s="1">
        <v>42397</v>
      </c>
      <c r="E350" t="s">
        <v>32</v>
      </c>
      <c r="F350" t="s">
        <v>138</v>
      </c>
      <c r="H350" t="s">
        <v>13</v>
      </c>
      <c r="I350" s="4">
        <v>194.32</v>
      </c>
    </row>
    <row r="351" spans="2:9" x14ac:dyDescent="0.25">
      <c r="B351" t="s">
        <v>11</v>
      </c>
      <c r="C351" s="1">
        <v>42398</v>
      </c>
      <c r="E351" t="s">
        <v>32</v>
      </c>
      <c r="F351" t="s">
        <v>138</v>
      </c>
      <c r="H351" t="s">
        <v>13</v>
      </c>
      <c r="I351" s="4">
        <v>4713.5600000000004</v>
      </c>
    </row>
    <row r="352" spans="2:9" x14ac:dyDescent="0.25">
      <c r="B352" t="s">
        <v>11</v>
      </c>
      <c r="C352" s="1">
        <v>42398</v>
      </c>
      <c r="E352" t="s">
        <v>19</v>
      </c>
      <c r="F352" t="s">
        <v>137</v>
      </c>
      <c r="H352" t="s">
        <v>13</v>
      </c>
      <c r="I352" s="4">
        <v>60</v>
      </c>
    </row>
    <row r="353" spans="2:9" x14ac:dyDescent="0.25">
      <c r="B353" t="s">
        <v>11</v>
      </c>
      <c r="C353" s="1">
        <v>42398</v>
      </c>
      <c r="E353" t="s">
        <v>19</v>
      </c>
      <c r="F353" t="s">
        <v>138</v>
      </c>
      <c r="H353" t="s">
        <v>13</v>
      </c>
      <c r="I353" s="4">
        <v>1077</v>
      </c>
    </row>
    <row r="354" spans="2:9" x14ac:dyDescent="0.25">
      <c r="B354" t="s">
        <v>11</v>
      </c>
      <c r="C354" s="1">
        <v>42401</v>
      </c>
      <c r="E354" t="s">
        <v>32</v>
      </c>
      <c r="F354" t="s">
        <v>138</v>
      </c>
      <c r="H354" t="s">
        <v>13</v>
      </c>
      <c r="I354" s="4">
        <v>2949.03</v>
      </c>
    </row>
    <row r="355" spans="2:9" x14ac:dyDescent="0.25">
      <c r="B355" t="s">
        <v>11</v>
      </c>
      <c r="C355" s="1">
        <v>42401</v>
      </c>
      <c r="E355" t="s">
        <v>19</v>
      </c>
      <c r="F355" t="s">
        <v>138</v>
      </c>
      <c r="H355" t="s">
        <v>13</v>
      </c>
      <c r="I355" s="4">
        <v>1164</v>
      </c>
    </row>
    <row r="356" spans="2:9" x14ac:dyDescent="0.25">
      <c r="B356" t="s">
        <v>11</v>
      </c>
      <c r="C356" s="1">
        <v>42401</v>
      </c>
      <c r="E356" t="s">
        <v>19</v>
      </c>
      <c r="F356" t="s">
        <v>142</v>
      </c>
      <c r="H356" t="s">
        <v>13</v>
      </c>
      <c r="I356" s="4">
        <v>25</v>
      </c>
    </row>
    <row r="357" spans="2:9" x14ac:dyDescent="0.25">
      <c r="B357" t="s">
        <v>11</v>
      </c>
      <c r="C357" s="1">
        <v>42401</v>
      </c>
      <c r="E357" t="s">
        <v>19</v>
      </c>
      <c r="F357" t="s">
        <v>137</v>
      </c>
      <c r="H357" t="s">
        <v>13</v>
      </c>
      <c r="I357" s="4">
        <v>30</v>
      </c>
    </row>
    <row r="358" spans="2:9" x14ac:dyDescent="0.25">
      <c r="B358" t="s">
        <v>11</v>
      </c>
      <c r="C358" s="1">
        <v>42402</v>
      </c>
      <c r="E358" t="s">
        <v>19</v>
      </c>
      <c r="F358" t="s">
        <v>138</v>
      </c>
      <c r="H358" t="s">
        <v>13</v>
      </c>
      <c r="I358" s="4">
        <v>199</v>
      </c>
    </row>
    <row r="359" spans="2:9" x14ac:dyDescent="0.25">
      <c r="B359" t="s">
        <v>11</v>
      </c>
      <c r="C359" s="1">
        <v>42403</v>
      </c>
      <c r="E359" t="s">
        <v>32</v>
      </c>
      <c r="F359" t="s">
        <v>138</v>
      </c>
      <c r="H359" t="s">
        <v>13</v>
      </c>
      <c r="I359" s="4">
        <v>777.29</v>
      </c>
    </row>
    <row r="360" spans="2:9" x14ac:dyDescent="0.25">
      <c r="B360" t="s">
        <v>11</v>
      </c>
      <c r="C360" s="1">
        <v>42403</v>
      </c>
      <c r="E360" t="s">
        <v>32</v>
      </c>
      <c r="F360" t="s">
        <v>140</v>
      </c>
      <c r="H360" t="s">
        <v>13</v>
      </c>
      <c r="I360" s="4">
        <v>48.83</v>
      </c>
    </row>
    <row r="361" spans="2:9" x14ac:dyDescent="0.25">
      <c r="B361" t="s">
        <v>37</v>
      </c>
      <c r="C361" s="1">
        <v>42403</v>
      </c>
      <c r="E361" t="s">
        <v>38</v>
      </c>
      <c r="H361" t="s">
        <v>13</v>
      </c>
      <c r="I361" s="4">
        <v>-199</v>
      </c>
    </row>
    <row r="362" spans="2:9" x14ac:dyDescent="0.25">
      <c r="B362" t="s">
        <v>11</v>
      </c>
      <c r="C362" s="1">
        <v>42404</v>
      </c>
      <c r="E362" t="s">
        <v>32</v>
      </c>
      <c r="F362" t="s">
        <v>138</v>
      </c>
      <c r="H362" t="s">
        <v>13</v>
      </c>
      <c r="I362" s="4">
        <v>922.79</v>
      </c>
    </row>
    <row r="363" spans="2:9" x14ac:dyDescent="0.25">
      <c r="B363" t="s">
        <v>11</v>
      </c>
      <c r="C363" s="1">
        <v>42404</v>
      </c>
      <c r="E363" t="s">
        <v>19</v>
      </c>
      <c r="F363" t="s">
        <v>137</v>
      </c>
      <c r="H363" t="s">
        <v>13</v>
      </c>
      <c r="I363" s="4">
        <v>30</v>
      </c>
    </row>
    <row r="364" spans="2:9" x14ac:dyDescent="0.25">
      <c r="B364" t="s">
        <v>11</v>
      </c>
      <c r="C364" s="1">
        <v>42405</v>
      </c>
      <c r="E364" t="s">
        <v>19</v>
      </c>
      <c r="F364" t="s">
        <v>138</v>
      </c>
      <c r="H364" t="s">
        <v>13</v>
      </c>
      <c r="I364" s="4">
        <v>199</v>
      </c>
    </row>
    <row r="365" spans="2:9" x14ac:dyDescent="0.25">
      <c r="B365" t="s">
        <v>11</v>
      </c>
      <c r="C365" s="1">
        <v>42405</v>
      </c>
      <c r="E365" t="s">
        <v>19</v>
      </c>
      <c r="F365" t="s">
        <v>137</v>
      </c>
      <c r="H365" t="s">
        <v>13</v>
      </c>
      <c r="I365" s="4">
        <v>60</v>
      </c>
    </row>
    <row r="366" spans="2:9" x14ac:dyDescent="0.25">
      <c r="B366" t="s">
        <v>11</v>
      </c>
      <c r="C366" s="1">
        <v>42405</v>
      </c>
      <c r="E366" t="s">
        <v>32</v>
      </c>
      <c r="F366" t="s">
        <v>138</v>
      </c>
      <c r="H366" t="s">
        <v>13</v>
      </c>
      <c r="I366" s="4">
        <v>1360.26</v>
      </c>
    </row>
    <row r="367" spans="2:9" x14ac:dyDescent="0.25">
      <c r="B367" t="s">
        <v>11</v>
      </c>
      <c r="C367" s="1">
        <v>42405</v>
      </c>
      <c r="E367" t="s">
        <v>32</v>
      </c>
      <c r="F367" t="s">
        <v>139</v>
      </c>
      <c r="H367" t="s">
        <v>13</v>
      </c>
      <c r="I367" s="4">
        <v>58.59</v>
      </c>
    </row>
    <row r="368" spans="2:9" x14ac:dyDescent="0.25">
      <c r="B368" t="s">
        <v>11</v>
      </c>
      <c r="C368" s="1">
        <v>42408</v>
      </c>
      <c r="E368" t="s">
        <v>19</v>
      </c>
      <c r="F368" t="s">
        <v>138</v>
      </c>
      <c r="H368" t="s">
        <v>13</v>
      </c>
      <c r="I368" s="4">
        <v>199</v>
      </c>
    </row>
    <row r="369" spans="2:9" x14ac:dyDescent="0.25">
      <c r="B369" t="s">
        <v>11</v>
      </c>
      <c r="C369" s="1">
        <v>42409</v>
      </c>
      <c r="E369" t="s">
        <v>19</v>
      </c>
      <c r="F369" t="s">
        <v>138</v>
      </c>
      <c r="H369" t="s">
        <v>13</v>
      </c>
      <c r="I369" s="4">
        <v>597</v>
      </c>
    </row>
    <row r="370" spans="2:9" x14ac:dyDescent="0.25">
      <c r="B370" t="s">
        <v>11</v>
      </c>
      <c r="C370" s="1">
        <v>42409</v>
      </c>
      <c r="E370" t="s">
        <v>19</v>
      </c>
      <c r="F370" t="s">
        <v>139</v>
      </c>
      <c r="H370" t="s">
        <v>13</v>
      </c>
      <c r="I370" s="4">
        <v>249</v>
      </c>
    </row>
    <row r="371" spans="2:9" x14ac:dyDescent="0.25">
      <c r="B371" t="s">
        <v>11</v>
      </c>
      <c r="C371" s="1">
        <v>42410</v>
      </c>
      <c r="E371" t="s">
        <v>19</v>
      </c>
      <c r="F371" t="s">
        <v>138</v>
      </c>
      <c r="H371" t="s">
        <v>13</v>
      </c>
      <c r="I371" s="4">
        <v>995</v>
      </c>
    </row>
    <row r="372" spans="2:9" x14ac:dyDescent="0.25">
      <c r="B372" t="s">
        <v>11</v>
      </c>
      <c r="C372" s="1">
        <v>42410</v>
      </c>
      <c r="E372" t="s">
        <v>19</v>
      </c>
      <c r="F372" t="s">
        <v>139</v>
      </c>
      <c r="H372" t="s">
        <v>13</v>
      </c>
      <c r="I372" s="4">
        <v>249</v>
      </c>
    </row>
    <row r="373" spans="2:9" x14ac:dyDescent="0.25">
      <c r="B373" t="s">
        <v>11</v>
      </c>
      <c r="C373" s="1">
        <v>42410</v>
      </c>
      <c r="E373" t="s">
        <v>32</v>
      </c>
      <c r="F373" t="s">
        <v>138</v>
      </c>
      <c r="H373" t="s">
        <v>13</v>
      </c>
      <c r="I373" s="4">
        <v>582.97</v>
      </c>
    </row>
    <row r="374" spans="2:9" x14ac:dyDescent="0.25">
      <c r="B374" t="s">
        <v>11</v>
      </c>
      <c r="C374" s="1">
        <v>42410</v>
      </c>
      <c r="E374" t="s">
        <v>32</v>
      </c>
      <c r="F374" t="s">
        <v>139</v>
      </c>
      <c r="H374" t="s">
        <v>13</v>
      </c>
      <c r="I374" s="4">
        <v>486.3</v>
      </c>
    </row>
    <row r="375" spans="2:9" x14ac:dyDescent="0.25">
      <c r="B375" t="s">
        <v>11</v>
      </c>
      <c r="C375" s="1">
        <v>42411</v>
      </c>
      <c r="E375" t="s">
        <v>32</v>
      </c>
      <c r="F375" t="s">
        <v>138</v>
      </c>
      <c r="H375" t="s">
        <v>13</v>
      </c>
      <c r="I375" s="4">
        <v>388.65</v>
      </c>
    </row>
    <row r="376" spans="2:9" x14ac:dyDescent="0.25">
      <c r="B376" t="s">
        <v>11</v>
      </c>
      <c r="C376" s="1">
        <v>42411</v>
      </c>
      <c r="E376" t="s">
        <v>32</v>
      </c>
      <c r="F376" t="s">
        <v>139</v>
      </c>
      <c r="H376" t="s">
        <v>13</v>
      </c>
      <c r="I376" s="4">
        <v>243.15</v>
      </c>
    </row>
    <row r="377" spans="2:9" x14ac:dyDescent="0.25">
      <c r="B377" t="s">
        <v>11</v>
      </c>
      <c r="C377" s="1">
        <v>42411</v>
      </c>
      <c r="E377" t="s">
        <v>19</v>
      </c>
      <c r="F377" t="s">
        <v>138</v>
      </c>
      <c r="H377" t="s">
        <v>13</v>
      </c>
      <c r="I377" s="4">
        <v>398</v>
      </c>
    </row>
    <row r="378" spans="2:9" x14ac:dyDescent="0.25">
      <c r="B378" t="s">
        <v>11</v>
      </c>
      <c r="C378" s="1">
        <v>42412</v>
      </c>
      <c r="E378" t="s">
        <v>19</v>
      </c>
      <c r="F378" t="s">
        <v>138</v>
      </c>
      <c r="H378" t="s">
        <v>13</v>
      </c>
      <c r="I378" s="4">
        <v>199</v>
      </c>
    </row>
    <row r="379" spans="2:9" x14ac:dyDescent="0.25">
      <c r="B379" t="s">
        <v>11</v>
      </c>
      <c r="C379" s="1">
        <v>42412</v>
      </c>
      <c r="E379" t="s">
        <v>19</v>
      </c>
      <c r="F379" t="s">
        <v>139</v>
      </c>
      <c r="H379" t="s">
        <v>13</v>
      </c>
      <c r="I379" s="4">
        <v>249</v>
      </c>
    </row>
    <row r="380" spans="2:9" x14ac:dyDescent="0.25">
      <c r="B380" t="s">
        <v>11</v>
      </c>
      <c r="C380" s="1">
        <v>42412</v>
      </c>
      <c r="E380" t="s">
        <v>32</v>
      </c>
      <c r="F380" t="s">
        <v>138</v>
      </c>
      <c r="H380" t="s">
        <v>13</v>
      </c>
      <c r="I380" s="4">
        <v>971.62</v>
      </c>
    </row>
    <row r="381" spans="2:9" x14ac:dyDescent="0.25">
      <c r="B381" t="s">
        <v>11</v>
      </c>
      <c r="C381" s="1">
        <v>42416</v>
      </c>
      <c r="E381" t="s">
        <v>32</v>
      </c>
      <c r="F381" t="s">
        <v>138</v>
      </c>
      <c r="H381" t="s">
        <v>13</v>
      </c>
      <c r="I381" s="4">
        <v>1165.94</v>
      </c>
    </row>
    <row r="382" spans="2:9" x14ac:dyDescent="0.25">
      <c r="B382" t="s">
        <v>11</v>
      </c>
      <c r="C382" s="1">
        <v>42416</v>
      </c>
      <c r="E382" t="s">
        <v>19</v>
      </c>
      <c r="F382" t="s">
        <v>138</v>
      </c>
      <c r="H382" t="s">
        <v>13</v>
      </c>
      <c r="I382" s="4">
        <v>597</v>
      </c>
    </row>
    <row r="383" spans="2:9" x14ac:dyDescent="0.25">
      <c r="B383" t="s">
        <v>11</v>
      </c>
      <c r="C383" s="1">
        <v>42417</v>
      </c>
      <c r="E383" t="s">
        <v>19</v>
      </c>
      <c r="F383" t="s">
        <v>138</v>
      </c>
      <c r="H383" t="s">
        <v>13</v>
      </c>
      <c r="I383" s="4">
        <v>199</v>
      </c>
    </row>
    <row r="384" spans="2:9" x14ac:dyDescent="0.25">
      <c r="B384" t="s">
        <v>11</v>
      </c>
      <c r="C384" s="1">
        <v>42417</v>
      </c>
      <c r="E384" t="s">
        <v>32</v>
      </c>
      <c r="F384" t="s">
        <v>138</v>
      </c>
      <c r="H384" t="s">
        <v>13</v>
      </c>
      <c r="I384" s="4">
        <v>1167.24</v>
      </c>
    </row>
    <row r="385" spans="2:9" x14ac:dyDescent="0.25">
      <c r="B385" t="s">
        <v>11</v>
      </c>
      <c r="C385" s="1">
        <v>42417</v>
      </c>
      <c r="E385" t="s">
        <v>32</v>
      </c>
      <c r="F385" t="s">
        <v>137</v>
      </c>
      <c r="H385" t="s">
        <v>13</v>
      </c>
      <c r="I385" s="4">
        <v>29.29</v>
      </c>
    </row>
    <row r="386" spans="2:9" x14ac:dyDescent="0.25">
      <c r="B386" t="s">
        <v>11</v>
      </c>
      <c r="C386" s="1">
        <v>42418</v>
      </c>
      <c r="E386" t="s">
        <v>32</v>
      </c>
      <c r="F386" t="s">
        <v>138</v>
      </c>
      <c r="H386" t="s">
        <v>13</v>
      </c>
      <c r="I386" s="4">
        <v>194.32</v>
      </c>
    </row>
    <row r="387" spans="2:9" x14ac:dyDescent="0.25">
      <c r="B387" t="s">
        <v>11</v>
      </c>
      <c r="C387" s="1">
        <v>42418</v>
      </c>
      <c r="E387" t="s">
        <v>19</v>
      </c>
      <c r="F387" t="s">
        <v>138</v>
      </c>
      <c r="H387" t="s">
        <v>13</v>
      </c>
      <c r="I387" s="4">
        <v>199</v>
      </c>
    </row>
    <row r="388" spans="2:9" x14ac:dyDescent="0.25">
      <c r="B388" t="s">
        <v>11</v>
      </c>
      <c r="C388" s="1">
        <v>42419</v>
      </c>
      <c r="E388" t="s">
        <v>19</v>
      </c>
      <c r="F388" t="s">
        <v>138</v>
      </c>
      <c r="H388" t="s">
        <v>13</v>
      </c>
      <c r="I388" s="4">
        <v>199</v>
      </c>
    </row>
    <row r="389" spans="2:9" x14ac:dyDescent="0.25">
      <c r="B389" t="s">
        <v>11</v>
      </c>
      <c r="C389" s="1">
        <v>42419</v>
      </c>
      <c r="E389" t="s">
        <v>32</v>
      </c>
      <c r="F389" t="s">
        <v>138</v>
      </c>
      <c r="H389" t="s">
        <v>13</v>
      </c>
      <c r="I389" s="4">
        <v>582.97</v>
      </c>
    </row>
    <row r="390" spans="2:9" x14ac:dyDescent="0.25">
      <c r="B390" t="s">
        <v>11</v>
      </c>
      <c r="C390" s="1">
        <v>42422</v>
      </c>
      <c r="E390" t="s">
        <v>19</v>
      </c>
      <c r="F390" t="s">
        <v>138</v>
      </c>
      <c r="H390" t="s">
        <v>13</v>
      </c>
      <c r="I390" s="4">
        <v>398</v>
      </c>
    </row>
    <row r="391" spans="2:9" x14ac:dyDescent="0.25">
      <c r="B391" t="s">
        <v>11</v>
      </c>
      <c r="C391" s="1">
        <v>42423</v>
      </c>
      <c r="E391" t="s">
        <v>19</v>
      </c>
      <c r="F391" t="s">
        <v>138</v>
      </c>
      <c r="H391" t="s">
        <v>13</v>
      </c>
      <c r="I391" s="4">
        <v>597</v>
      </c>
    </row>
    <row r="392" spans="2:9" x14ac:dyDescent="0.25">
      <c r="B392" t="s">
        <v>11</v>
      </c>
      <c r="C392" s="1">
        <v>42424</v>
      </c>
      <c r="E392" t="s">
        <v>19</v>
      </c>
      <c r="F392" t="s">
        <v>139</v>
      </c>
      <c r="H392" t="s">
        <v>13</v>
      </c>
      <c r="I392" s="4">
        <v>249</v>
      </c>
    </row>
    <row r="393" spans="2:9" x14ac:dyDescent="0.25">
      <c r="B393" t="s">
        <v>11</v>
      </c>
      <c r="C393" s="1">
        <v>42424</v>
      </c>
      <c r="E393" t="s">
        <v>32</v>
      </c>
      <c r="F393" t="s">
        <v>138</v>
      </c>
      <c r="H393" t="s">
        <v>13</v>
      </c>
      <c r="I393" s="4">
        <v>388.65</v>
      </c>
    </row>
    <row r="394" spans="2:9" x14ac:dyDescent="0.25">
      <c r="B394" t="s">
        <v>11</v>
      </c>
      <c r="C394" s="1">
        <v>42425</v>
      </c>
      <c r="E394" t="s">
        <v>32</v>
      </c>
      <c r="F394" t="s">
        <v>138</v>
      </c>
      <c r="H394" t="s">
        <v>13</v>
      </c>
      <c r="I394" s="4">
        <v>777.29</v>
      </c>
    </row>
    <row r="395" spans="2:9" x14ac:dyDescent="0.25">
      <c r="B395" t="s">
        <v>11</v>
      </c>
      <c r="C395" s="1">
        <v>42426</v>
      </c>
      <c r="E395" t="s">
        <v>19</v>
      </c>
      <c r="F395" t="s">
        <v>138</v>
      </c>
      <c r="H395" t="s">
        <v>13</v>
      </c>
      <c r="I395" s="4">
        <v>199</v>
      </c>
    </row>
    <row r="396" spans="2:9" x14ac:dyDescent="0.25">
      <c r="B396" t="s">
        <v>11</v>
      </c>
      <c r="C396" s="1">
        <v>42426</v>
      </c>
      <c r="E396" t="s">
        <v>19</v>
      </c>
      <c r="F396" t="s">
        <v>137</v>
      </c>
      <c r="H396" t="s">
        <v>13</v>
      </c>
      <c r="I396" s="4">
        <v>30</v>
      </c>
    </row>
    <row r="397" spans="2:9" x14ac:dyDescent="0.25">
      <c r="B397" t="s">
        <v>11</v>
      </c>
      <c r="C397" s="1">
        <v>42429</v>
      </c>
      <c r="E397" t="s">
        <v>19</v>
      </c>
      <c r="F397" t="s">
        <v>138</v>
      </c>
      <c r="H397" t="s">
        <v>13</v>
      </c>
      <c r="I397" s="4">
        <v>398</v>
      </c>
    </row>
    <row r="398" spans="2:9" x14ac:dyDescent="0.25">
      <c r="B398" t="s">
        <v>11</v>
      </c>
      <c r="C398" s="1">
        <v>42429</v>
      </c>
      <c r="E398" t="s">
        <v>19</v>
      </c>
      <c r="F398" t="s">
        <v>139</v>
      </c>
      <c r="H398" t="s">
        <v>13</v>
      </c>
      <c r="I398" s="4">
        <v>249</v>
      </c>
    </row>
    <row r="399" spans="2:9" x14ac:dyDescent="0.25">
      <c r="B399" t="s">
        <v>11</v>
      </c>
      <c r="C399" s="1">
        <v>42429</v>
      </c>
      <c r="E399" t="s">
        <v>32</v>
      </c>
      <c r="F399" t="s">
        <v>138</v>
      </c>
      <c r="H399" t="s">
        <v>13</v>
      </c>
      <c r="I399" s="4">
        <v>388.65</v>
      </c>
    </row>
    <row r="400" spans="2:9" x14ac:dyDescent="0.25">
      <c r="B400" t="s">
        <v>11</v>
      </c>
      <c r="C400" s="1">
        <v>42430</v>
      </c>
      <c r="E400" t="s">
        <v>19</v>
      </c>
      <c r="F400" t="s">
        <v>137</v>
      </c>
      <c r="H400" t="s">
        <v>13</v>
      </c>
      <c r="I400" s="4">
        <v>30</v>
      </c>
    </row>
    <row r="401" spans="2:9" x14ac:dyDescent="0.25">
      <c r="B401" t="s">
        <v>11</v>
      </c>
      <c r="C401" s="1">
        <v>42430</v>
      </c>
      <c r="E401" t="s">
        <v>19</v>
      </c>
      <c r="F401" t="s">
        <v>138</v>
      </c>
      <c r="H401" t="s">
        <v>13</v>
      </c>
      <c r="I401" s="4">
        <v>199</v>
      </c>
    </row>
    <row r="402" spans="2:9" x14ac:dyDescent="0.25">
      <c r="B402" t="s">
        <v>11</v>
      </c>
      <c r="C402" s="1">
        <v>42431</v>
      </c>
      <c r="E402" t="s">
        <v>32</v>
      </c>
      <c r="F402" t="s">
        <v>138</v>
      </c>
      <c r="H402" t="s">
        <v>13</v>
      </c>
      <c r="I402" s="4">
        <v>777.29</v>
      </c>
    </row>
    <row r="403" spans="2:9" x14ac:dyDescent="0.25">
      <c r="B403" t="s">
        <v>11</v>
      </c>
      <c r="C403" s="1">
        <v>42432</v>
      </c>
      <c r="E403" t="s">
        <v>19</v>
      </c>
      <c r="F403" t="s">
        <v>138</v>
      </c>
      <c r="H403" t="s">
        <v>13</v>
      </c>
      <c r="I403" s="4">
        <v>398</v>
      </c>
    </row>
    <row r="404" spans="2:9" x14ac:dyDescent="0.25">
      <c r="B404" t="s">
        <v>11</v>
      </c>
      <c r="C404" s="1">
        <v>42432</v>
      </c>
      <c r="E404" t="s">
        <v>32</v>
      </c>
      <c r="F404" t="s">
        <v>138</v>
      </c>
      <c r="H404" t="s">
        <v>13</v>
      </c>
      <c r="I404" s="4">
        <v>388.65</v>
      </c>
    </row>
    <row r="405" spans="2:9" x14ac:dyDescent="0.25">
      <c r="B405" t="s">
        <v>11</v>
      </c>
      <c r="C405" s="1">
        <v>42433</v>
      </c>
      <c r="E405" t="s">
        <v>32</v>
      </c>
      <c r="F405" t="s">
        <v>138</v>
      </c>
      <c r="H405" t="s">
        <v>13</v>
      </c>
      <c r="I405" s="4">
        <v>1943.23</v>
      </c>
    </row>
    <row r="406" spans="2:9" x14ac:dyDescent="0.25">
      <c r="B406" t="s">
        <v>11</v>
      </c>
      <c r="C406" s="1">
        <v>42433</v>
      </c>
      <c r="E406" t="s">
        <v>19</v>
      </c>
      <c r="F406" t="s">
        <v>138</v>
      </c>
      <c r="H406" t="s">
        <v>13</v>
      </c>
      <c r="I406" s="4">
        <v>398</v>
      </c>
    </row>
    <row r="407" spans="2:9" x14ac:dyDescent="0.25">
      <c r="B407" t="s">
        <v>11</v>
      </c>
      <c r="C407" s="1">
        <v>42433</v>
      </c>
      <c r="E407" t="s">
        <v>19</v>
      </c>
      <c r="F407" t="s">
        <v>137</v>
      </c>
      <c r="H407" t="s">
        <v>13</v>
      </c>
      <c r="I407" s="4">
        <v>60</v>
      </c>
    </row>
    <row r="408" spans="2:9" x14ac:dyDescent="0.25">
      <c r="B408" t="s">
        <v>11</v>
      </c>
      <c r="C408" s="1">
        <v>42436</v>
      </c>
      <c r="E408" t="s">
        <v>19</v>
      </c>
      <c r="F408" t="s">
        <v>138</v>
      </c>
      <c r="H408" t="s">
        <v>13</v>
      </c>
      <c r="I408" s="4">
        <v>995</v>
      </c>
    </row>
    <row r="409" spans="2:9" x14ac:dyDescent="0.25">
      <c r="B409" t="s">
        <v>11</v>
      </c>
      <c r="C409" s="1">
        <v>42436</v>
      </c>
      <c r="E409" t="s">
        <v>19</v>
      </c>
      <c r="F409" t="s">
        <v>137</v>
      </c>
      <c r="H409" t="s">
        <v>13</v>
      </c>
      <c r="I409" s="4">
        <v>60</v>
      </c>
    </row>
    <row r="410" spans="2:9" x14ac:dyDescent="0.25">
      <c r="B410" t="s">
        <v>11</v>
      </c>
      <c r="C410" s="1">
        <v>42436</v>
      </c>
      <c r="E410" t="s">
        <v>32</v>
      </c>
      <c r="F410" t="s">
        <v>138</v>
      </c>
      <c r="H410" t="s">
        <v>13</v>
      </c>
      <c r="I410" s="4">
        <v>388.65</v>
      </c>
    </row>
    <row r="411" spans="2:9" x14ac:dyDescent="0.25">
      <c r="B411" t="s">
        <v>11</v>
      </c>
      <c r="C411" s="1">
        <v>42436</v>
      </c>
      <c r="E411" t="s">
        <v>32</v>
      </c>
      <c r="F411" t="s">
        <v>143</v>
      </c>
      <c r="H411" t="s">
        <v>13</v>
      </c>
      <c r="I411" s="4">
        <v>243.15</v>
      </c>
    </row>
    <row r="412" spans="2:9" x14ac:dyDescent="0.25">
      <c r="B412" t="s">
        <v>37</v>
      </c>
      <c r="C412" s="1">
        <v>42436</v>
      </c>
      <c r="E412" t="s">
        <v>38</v>
      </c>
      <c r="F412" t="s">
        <v>137</v>
      </c>
      <c r="H412" t="s">
        <v>13</v>
      </c>
      <c r="I412" s="4">
        <v>-30</v>
      </c>
    </row>
    <row r="413" spans="2:9" x14ac:dyDescent="0.25">
      <c r="B413" t="s">
        <v>37</v>
      </c>
      <c r="C413" s="1">
        <v>42436</v>
      </c>
      <c r="E413" t="s">
        <v>38</v>
      </c>
      <c r="F413" t="s">
        <v>138</v>
      </c>
      <c r="H413" t="s">
        <v>13</v>
      </c>
      <c r="I413" s="4">
        <v>-194.32</v>
      </c>
    </row>
    <row r="414" spans="2:9" x14ac:dyDescent="0.25">
      <c r="B414" t="s">
        <v>11</v>
      </c>
      <c r="C414" s="1">
        <v>42437</v>
      </c>
      <c r="E414" t="s">
        <v>32</v>
      </c>
      <c r="F414" t="s">
        <v>138</v>
      </c>
      <c r="H414" t="s">
        <v>13</v>
      </c>
      <c r="I414" s="4">
        <v>194.32</v>
      </c>
    </row>
    <row r="415" spans="2:9" x14ac:dyDescent="0.25">
      <c r="B415" t="s">
        <v>11</v>
      </c>
      <c r="C415" s="1">
        <v>42437</v>
      </c>
      <c r="E415" t="s">
        <v>19</v>
      </c>
      <c r="F415" t="s">
        <v>138</v>
      </c>
      <c r="H415" t="s">
        <v>13</v>
      </c>
      <c r="I415" s="4">
        <v>199</v>
      </c>
    </row>
    <row r="416" spans="2:9" x14ac:dyDescent="0.25">
      <c r="B416" t="s">
        <v>11</v>
      </c>
      <c r="C416" s="1">
        <v>42438</v>
      </c>
      <c r="D416">
        <v>2987</v>
      </c>
      <c r="E416" t="s">
        <v>104</v>
      </c>
      <c r="F416" t="s">
        <v>101</v>
      </c>
      <c r="H416" t="s">
        <v>13</v>
      </c>
      <c r="I416" s="4">
        <v>3000</v>
      </c>
    </row>
    <row r="417" spans="1:9" x14ac:dyDescent="0.25">
      <c r="B417" t="s">
        <v>11</v>
      </c>
      <c r="C417" s="1">
        <v>42438</v>
      </c>
      <c r="E417" t="s">
        <v>32</v>
      </c>
      <c r="F417" t="s">
        <v>139</v>
      </c>
      <c r="H417" t="s">
        <v>13</v>
      </c>
      <c r="I417" s="4">
        <v>1215.74</v>
      </c>
    </row>
    <row r="418" spans="1:9" x14ac:dyDescent="0.25">
      <c r="B418" t="s">
        <v>11</v>
      </c>
      <c r="C418" s="1">
        <v>42438</v>
      </c>
      <c r="E418" t="s">
        <v>32</v>
      </c>
      <c r="F418" t="s">
        <v>138</v>
      </c>
      <c r="H418" t="s">
        <v>13</v>
      </c>
      <c r="I418" s="4">
        <v>194.32</v>
      </c>
    </row>
    <row r="419" spans="1:9" x14ac:dyDescent="0.25">
      <c r="B419" t="s">
        <v>11</v>
      </c>
      <c r="C419" s="1">
        <v>42438</v>
      </c>
      <c r="E419" t="s">
        <v>32</v>
      </c>
      <c r="F419" t="s">
        <v>137</v>
      </c>
      <c r="H419" t="s">
        <v>13</v>
      </c>
      <c r="I419" s="4">
        <v>29.3</v>
      </c>
    </row>
    <row r="420" spans="1:9" x14ac:dyDescent="0.25">
      <c r="B420" t="s">
        <v>11</v>
      </c>
      <c r="C420" s="1">
        <v>42438</v>
      </c>
      <c r="E420" t="s">
        <v>19</v>
      </c>
      <c r="F420" t="s">
        <v>138</v>
      </c>
      <c r="H420" t="s">
        <v>13</v>
      </c>
      <c r="I420" s="4">
        <v>398</v>
      </c>
    </row>
    <row r="421" spans="1:9" x14ac:dyDescent="0.25">
      <c r="B421" t="s">
        <v>11</v>
      </c>
      <c r="C421" s="1">
        <v>42439</v>
      </c>
      <c r="E421" t="s">
        <v>32</v>
      </c>
      <c r="F421" t="s">
        <v>139</v>
      </c>
      <c r="H421" t="s">
        <v>13</v>
      </c>
      <c r="I421" s="4">
        <v>457</v>
      </c>
    </row>
    <row r="422" spans="1:9" x14ac:dyDescent="0.25">
      <c r="B422" t="s">
        <v>11</v>
      </c>
      <c r="C422" s="1">
        <v>42439</v>
      </c>
      <c r="E422" t="s">
        <v>32</v>
      </c>
      <c r="F422" t="s">
        <v>138</v>
      </c>
      <c r="H422" t="s">
        <v>13</v>
      </c>
      <c r="I422" s="4">
        <v>777.3</v>
      </c>
    </row>
    <row r="423" spans="1:9" x14ac:dyDescent="0.25">
      <c r="B423" t="s">
        <v>11</v>
      </c>
      <c r="C423" s="1">
        <v>42548</v>
      </c>
      <c r="D423">
        <v>103160026</v>
      </c>
      <c r="E423" t="s">
        <v>90</v>
      </c>
      <c r="F423" t="s">
        <v>11</v>
      </c>
      <c r="H423" t="s">
        <v>13</v>
      </c>
      <c r="I423" s="4">
        <v>398</v>
      </c>
    </row>
    <row r="424" spans="1:9" x14ac:dyDescent="0.25">
      <c r="A424" t="s">
        <v>144</v>
      </c>
      <c r="I424" s="4">
        <v>74449.17</v>
      </c>
    </row>
    <row r="425" spans="1:9" x14ac:dyDescent="0.25">
      <c r="A425" t="s">
        <v>145</v>
      </c>
    </row>
    <row r="426" spans="1:9" x14ac:dyDescent="0.25">
      <c r="B426" t="s">
        <v>11</v>
      </c>
      <c r="C426" s="1">
        <v>42360</v>
      </c>
      <c r="E426" t="s">
        <v>46</v>
      </c>
      <c r="F426" t="s">
        <v>102</v>
      </c>
      <c r="H426" t="s">
        <v>13</v>
      </c>
      <c r="I426" s="4">
        <v>2500</v>
      </c>
    </row>
    <row r="427" spans="1:9" x14ac:dyDescent="0.25">
      <c r="B427" t="s">
        <v>11</v>
      </c>
      <c r="C427" s="1">
        <v>42360</v>
      </c>
      <c r="E427" t="s">
        <v>52</v>
      </c>
      <c r="F427" t="s">
        <v>98</v>
      </c>
      <c r="H427" t="s">
        <v>13</v>
      </c>
      <c r="I427" s="4">
        <v>5000</v>
      </c>
    </row>
    <row r="428" spans="1:9" x14ac:dyDescent="0.25">
      <c r="B428" t="s">
        <v>11</v>
      </c>
      <c r="C428" s="1">
        <v>42361</v>
      </c>
      <c r="E428" t="s">
        <v>73</v>
      </c>
      <c r="F428" t="s">
        <v>102</v>
      </c>
      <c r="H428" t="s">
        <v>13</v>
      </c>
      <c r="I428" s="4">
        <v>6000</v>
      </c>
    </row>
    <row r="429" spans="1:9" x14ac:dyDescent="0.25">
      <c r="B429" t="s">
        <v>11</v>
      </c>
      <c r="C429" s="1">
        <v>42361</v>
      </c>
      <c r="E429" t="s">
        <v>72</v>
      </c>
      <c r="F429" t="s">
        <v>106</v>
      </c>
      <c r="H429" t="s">
        <v>13</v>
      </c>
      <c r="I429" s="4">
        <v>976.5</v>
      </c>
    </row>
    <row r="430" spans="1:9" x14ac:dyDescent="0.25">
      <c r="B430" t="s">
        <v>11</v>
      </c>
      <c r="C430" s="1">
        <v>42376</v>
      </c>
      <c r="E430" t="s">
        <v>114</v>
      </c>
      <c r="F430" t="s">
        <v>106</v>
      </c>
      <c r="H430" t="s">
        <v>13</v>
      </c>
      <c r="I430" s="4">
        <v>2000</v>
      </c>
    </row>
    <row r="431" spans="1:9" x14ac:dyDescent="0.25">
      <c r="B431" t="s">
        <v>11</v>
      </c>
      <c r="C431" s="1">
        <v>42377</v>
      </c>
      <c r="E431" t="s">
        <v>125</v>
      </c>
      <c r="F431" t="s">
        <v>106</v>
      </c>
      <c r="H431" t="s">
        <v>13</v>
      </c>
      <c r="I431" s="4">
        <v>976.5</v>
      </c>
    </row>
    <row r="432" spans="1:9" x14ac:dyDescent="0.25">
      <c r="B432" t="s">
        <v>11</v>
      </c>
      <c r="C432" s="1">
        <v>42377</v>
      </c>
      <c r="E432" t="s">
        <v>19</v>
      </c>
      <c r="F432" t="s">
        <v>138</v>
      </c>
      <c r="H432" t="s">
        <v>13</v>
      </c>
      <c r="I432" s="4">
        <v>398</v>
      </c>
    </row>
    <row r="433" spans="2:9" x14ac:dyDescent="0.25">
      <c r="B433" t="s">
        <v>11</v>
      </c>
      <c r="C433" s="1">
        <v>42380</v>
      </c>
      <c r="E433" t="s">
        <v>125</v>
      </c>
      <c r="F433" t="s">
        <v>106</v>
      </c>
      <c r="H433" t="s">
        <v>13</v>
      </c>
      <c r="I433" s="4">
        <v>976.5</v>
      </c>
    </row>
    <row r="434" spans="2:9" x14ac:dyDescent="0.25">
      <c r="B434" t="s">
        <v>11</v>
      </c>
      <c r="C434" s="1">
        <v>42380</v>
      </c>
      <c r="E434" t="s">
        <v>19</v>
      </c>
      <c r="F434" t="s">
        <v>138</v>
      </c>
      <c r="H434" t="s">
        <v>13</v>
      </c>
      <c r="I434" s="4">
        <v>1045</v>
      </c>
    </row>
    <row r="435" spans="2:9" x14ac:dyDescent="0.25">
      <c r="B435" t="s">
        <v>11</v>
      </c>
      <c r="C435" s="1">
        <v>42395</v>
      </c>
      <c r="D435">
        <v>106714</v>
      </c>
      <c r="E435" t="s">
        <v>146</v>
      </c>
      <c r="F435" t="s">
        <v>147</v>
      </c>
      <c r="H435" t="s">
        <v>13</v>
      </c>
      <c r="I435" s="4">
        <v>10000</v>
      </c>
    </row>
    <row r="436" spans="2:9" x14ac:dyDescent="0.25">
      <c r="B436" t="s">
        <v>11</v>
      </c>
      <c r="C436" s="1">
        <v>42395</v>
      </c>
      <c r="D436">
        <v>38211</v>
      </c>
      <c r="E436" t="s">
        <v>54</v>
      </c>
      <c r="F436" t="s">
        <v>102</v>
      </c>
      <c r="H436" t="s">
        <v>13</v>
      </c>
      <c r="I436" s="4">
        <v>6000</v>
      </c>
    </row>
    <row r="437" spans="2:9" x14ac:dyDescent="0.25">
      <c r="B437" t="s">
        <v>11</v>
      </c>
      <c r="C437" s="1">
        <v>42401</v>
      </c>
      <c r="E437" t="s">
        <v>69</v>
      </c>
      <c r="F437" t="s">
        <v>106</v>
      </c>
      <c r="H437" t="s">
        <v>13</v>
      </c>
      <c r="I437" s="4">
        <v>1000</v>
      </c>
    </row>
    <row r="438" spans="2:9" x14ac:dyDescent="0.25">
      <c r="B438" t="s">
        <v>11</v>
      </c>
      <c r="C438" s="1">
        <v>42405</v>
      </c>
      <c r="E438" t="s">
        <v>126</v>
      </c>
      <c r="F438" t="s">
        <v>98</v>
      </c>
      <c r="H438" t="s">
        <v>13</v>
      </c>
      <c r="I438" s="4">
        <v>1000</v>
      </c>
    </row>
    <row r="439" spans="2:9" x14ac:dyDescent="0.25">
      <c r="B439" t="s">
        <v>11</v>
      </c>
      <c r="C439" s="1">
        <v>42417</v>
      </c>
      <c r="E439" t="s">
        <v>117</v>
      </c>
      <c r="F439" t="s">
        <v>109</v>
      </c>
      <c r="H439" t="s">
        <v>13</v>
      </c>
      <c r="I439" s="4">
        <v>2000</v>
      </c>
    </row>
    <row r="440" spans="2:9" x14ac:dyDescent="0.25">
      <c r="B440" t="s">
        <v>11</v>
      </c>
      <c r="C440" s="1">
        <v>42417</v>
      </c>
      <c r="E440" t="s">
        <v>119</v>
      </c>
      <c r="F440" t="s">
        <v>106</v>
      </c>
      <c r="H440" t="s">
        <v>13</v>
      </c>
      <c r="I440" s="4">
        <v>1000</v>
      </c>
    </row>
    <row r="441" spans="2:9" x14ac:dyDescent="0.25">
      <c r="B441" t="s">
        <v>11</v>
      </c>
      <c r="C441" s="1">
        <v>42430</v>
      </c>
      <c r="E441" t="s">
        <v>91</v>
      </c>
      <c r="F441" t="s">
        <v>98</v>
      </c>
      <c r="H441" t="s">
        <v>13</v>
      </c>
      <c r="I441" s="4">
        <v>5000</v>
      </c>
    </row>
    <row r="442" spans="2:9" x14ac:dyDescent="0.25">
      <c r="B442" t="s">
        <v>11</v>
      </c>
      <c r="C442" s="1">
        <v>42438</v>
      </c>
      <c r="D442">
        <v>52367</v>
      </c>
      <c r="E442" t="s">
        <v>128</v>
      </c>
      <c r="F442" t="s">
        <v>109</v>
      </c>
      <c r="H442" t="s">
        <v>13</v>
      </c>
      <c r="I442" s="4">
        <v>2000</v>
      </c>
    </row>
    <row r="443" spans="2:9" x14ac:dyDescent="0.25">
      <c r="B443" t="s">
        <v>11</v>
      </c>
      <c r="C443" s="1">
        <v>42438</v>
      </c>
      <c r="D443">
        <v>10668</v>
      </c>
      <c r="E443" t="s">
        <v>129</v>
      </c>
      <c r="F443" t="s">
        <v>109</v>
      </c>
      <c r="H443" t="s">
        <v>13</v>
      </c>
      <c r="I443" s="4">
        <v>2000</v>
      </c>
    </row>
    <row r="444" spans="2:9" x14ac:dyDescent="0.25">
      <c r="B444" t="s">
        <v>11</v>
      </c>
      <c r="C444" s="1">
        <v>42438</v>
      </c>
      <c r="D444">
        <v>5589</v>
      </c>
      <c r="E444" t="s">
        <v>148</v>
      </c>
      <c r="F444" t="s">
        <v>109</v>
      </c>
      <c r="H444" t="s">
        <v>13</v>
      </c>
      <c r="I444" s="4">
        <v>2000</v>
      </c>
    </row>
    <row r="445" spans="2:9" x14ac:dyDescent="0.25">
      <c r="B445" t="s">
        <v>11</v>
      </c>
      <c r="C445" s="1">
        <v>42438</v>
      </c>
      <c r="D445" t="s">
        <v>149</v>
      </c>
      <c r="E445" t="s">
        <v>150</v>
      </c>
      <c r="F445" t="s">
        <v>98</v>
      </c>
      <c r="H445" t="s">
        <v>13</v>
      </c>
      <c r="I445" s="4">
        <v>5000</v>
      </c>
    </row>
    <row r="446" spans="2:9" x14ac:dyDescent="0.25">
      <c r="B446" t="s">
        <v>11</v>
      </c>
      <c r="C446" s="1">
        <v>42438</v>
      </c>
      <c r="D446">
        <v>38924250</v>
      </c>
      <c r="E446" t="s">
        <v>130</v>
      </c>
      <c r="F446" t="s">
        <v>106</v>
      </c>
      <c r="H446" t="s">
        <v>13</v>
      </c>
      <c r="I446" s="4">
        <v>1000</v>
      </c>
    </row>
    <row r="447" spans="2:9" x14ac:dyDescent="0.25">
      <c r="B447" t="s">
        <v>11</v>
      </c>
      <c r="C447" s="1">
        <v>42438</v>
      </c>
      <c r="D447">
        <v>6072</v>
      </c>
      <c r="E447" t="s">
        <v>58</v>
      </c>
      <c r="F447" t="s">
        <v>103</v>
      </c>
      <c r="H447" t="s">
        <v>13</v>
      </c>
      <c r="I447" s="4">
        <v>4000</v>
      </c>
    </row>
    <row r="448" spans="2:9" x14ac:dyDescent="0.25">
      <c r="B448" t="s">
        <v>11</v>
      </c>
      <c r="C448" s="1">
        <v>42438</v>
      </c>
      <c r="D448">
        <v>8681097</v>
      </c>
      <c r="E448" t="s">
        <v>151</v>
      </c>
      <c r="F448" t="s">
        <v>102</v>
      </c>
      <c r="H448" t="s">
        <v>13</v>
      </c>
      <c r="I448" s="4">
        <v>6000</v>
      </c>
    </row>
    <row r="449" spans="1:10" x14ac:dyDescent="0.25">
      <c r="B449" t="s">
        <v>11</v>
      </c>
      <c r="C449" s="1">
        <v>42444</v>
      </c>
      <c r="E449" t="s">
        <v>86</v>
      </c>
      <c r="F449" t="s">
        <v>103</v>
      </c>
      <c r="H449" t="s">
        <v>13</v>
      </c>
      <c r="I449" s="4">
        <v>976.5</v>
      </c>
    </row>
    <row r="450" spans="1:10" x14ac:dyDescent="0.25">
      <c r="B450" t="s">
        <v>11</v>
      </c>
      <c r="C450" s="1">
        <v>42485</v>
      </c>
      <c r="D450">
        <v>31813</v>
      </c>
      <c r="E450" t="s">
        <v>44</v>
      </c>
      <c r="F450" t="s">
        <v>102</v>
      </c>
      <c r="H450" t="s">
        <v>13</v>
      </c>
      <c r="I450" s="4">
        <v>6000</v>
      </c>
    </row>
    <row r="451" spans="1:10" x14ac:dyDescent="0.25">
      <c r="B451" t="s">
        <v>11</v>
      </c>
      <c r="C451" s="1">
        <v>42485</v>
      </c>
      <c r="D451">
        <v>100001012</v>
      </c>
      <c r="E451" t="s">
        <v>152</v>
      </c>
      <c r="F451" t="s">
        <v>147</v>
      </c>
      <c r="H451" t="s">
        <v>13</v>
      </c>
      <c r="I451" s="4">
        <v>10000</v>
      </c>
    </row>
    <row r="452" spans="1:10" x14ac:dyDescent="0.25">
      <c r="B452" t="s">
        <v>37</v>
      </c>
      <c r="C452" s="1">
        <v>42489</v>
      </c>
      <c r="D452">
        <v>2135</v>
      </c>
      <c r="E452" t="s">
        <v>12</v>
      </c>
      <c r="H452" t="s">
        <v>13</v>
      </c>
      <c r="I452" s="4">
        <v>-354</v>
      </c>
    </row>
    <row r="453" spans="1:10" x14ac:dyDescent="0.25">
      <c r="B453" t="s">
        <v>11</v>
      </c>
      <c r="C453" s="1">
        <v>42548</v>
      </c>
      <c r="D453">
        <v>30213</v>
      </c>
      <c r="E453" t="s">
        <v>53</v>
      </c>
      <c r="F453" t="s">
        <v>106</v>
      </c>
      <c r="H453" t="s">
        <v>13</v>
      </c>
      <c r="I453" s="4">
        <v>1000</v>
      </c>
    </row>
    <row r="454" spans="1:10" x14ac:dyDescent="0.25">
      <c r="B454" t="s">
        <v>11</v>
      </c>
      <c r="C454" s="1">
        <v>42548</v>
      </c>
      <c r="D454">
        <v>103160026</v>
      </c>
      <c r="E454" t="s">
        <v>90</v>
      </c>
      <c r="F454" t="s">
        <v>109</v>
      </c>
      <c r="H454" t="s">
        <v>13</v>
      </c>
      <c r="I454" s="4">
        <v>2000</v>
      </c>
    </row>
    <row r="455" spans="1:10" x14ac:dyDescent="0.25">
      <c r="B455" t="s">
        <v>11</v>
      </c>
      <c r="C455" s="1">
        <v>42548</v>
      </c>
      <c r="D455">
        <v>30074281</v>
      </c>
      <c r="E455" t="s">
        <v>122</v>
      </c>
      <c r="F455" t="s">
        <v>98</v>
      </c>
      <c r="H455" t="s">
        <v>13</v>
      </c>
      <c r="I455" s="4">
        <v>2500</v>
      </c>
    </row>
    <row r="456" spans="1:10" x14ac:dyDescent="0.25">
      <c r="B456" t="s">
        <v>11</v>
      </c>
      <c r="C456" s="1">
        <v>42548</v>
      </c>
      <c r="D456">
        <v>35298</v>
      </c>
      <c r="E456" t="s">
        <v>55</v>
      </c>
      <c r="F456" t="s">
        <v>109</v>
      </c>
      <c r="H456" t="s">
        <v>13</v>
      </c>
      <c r="I456" s="4">
        <v>2000</v>
      </c>
    </row>
    <row r="457" spans="1:10" x14ac:dyDescent="0.25">
      <c r="B457" t="s">
        <v>11</v>
      </c>
      <c r="C457" s="1">
        <v>42549</v>
      </c>
      <c r="E457" t="s">
        <v>131</v>
      </c>
      <c r="F457" t="s">
        <v>106</v>
      </c>
      <c r="H457" t="s">
        <v>13</v>
      </c>
      <c r="I457" s="4">
        <v>1000</v>
      </c>
    </row>
    <row r="458" spans="1:10" x14ac:dyDescent="0.25">
      <c r="B458" t="s">
        <v>11</v>
      </c>
      <c r="C458" s="1">
        <v>42550</v>
      </c>
      <c r="E458" t="s">
        <v>153</v>
      </c>
      <c r="F458" t="s">
        <v>154</v>
      </c>
      <c r="H458" t="s">
        <v>13</v>
      </c>
      <c r="I458" s="4">
        <v>3173.62</v>
      </c>
    </row>
    <row r="459" spans="1:10" x14ac:dyDescent="0.25">
      <c r="B459" t="s">
        <v>11</v>
      </c>
      <c r="C459" s="1">
        <v>42551</v>
      </c>
      <c r="E459" t="s">
        <v>153</v>
      </c>
      <c r="F459" t="s">
        <v>155</v>
      </c>
      <c r="H459" t="s">
        <v>13</v>
      </c>
      <c r="I459" s="4">
        <v>2685.38</v>
      </c>
    </row>
    <row r="460" spans="1:10" x14ac:dyDescent="0.25">
      <c r="A460" t="s">
        <v>156</v>
      </c>
      <c r="I460" s="4">
        <v>98854</v>
      </c>
      <c r="J460" s="4">
        <f>I460+J265</f>
        <v>114091.18</v>
      </c>
    </row>
    <row r="461" spans="1:10" x14ac:dyDescent="0.25">
      <c r="A461" t="s">
        <v>157</v>
      </c>
      <c r="I461" s="4">
        <v>197214.74</v>
      </c>
    </row>
    <row r="462" spans="1:10" x14ac:dyDescent="0.25">
      <c r="A462" t="s">
        <v>158</v>
      </c>
    </row>
    <row r="463" spans="1:10" x14ac:dyDescent="0.25">
      <c r="B463" t="s">
        <v>11</v>
      </c>
      <c r="C463" s="1">
        <v>42202</v>
      </c>
      <c r="E463" t="s">
        <v>19</v>
      </c>
      <c r="F463" t="s">
        <v>11</v>
      </c>
      <c r="H463" t="s">
        <v>13</v>
      </c>
      <c r="I463" s="4">
        <v>25</v>
      </c>
    </row>
    <row r="464" spans="1:10" x14ac:dyDescent="0.25">
      <c r="B464" t="s">
        <v>11</v>
      </c>
      <c r="C464" s="1">
        <v>42208</v>
      </c>
      <c r="E464" t="s">
        <v>19</v>
      </c>
      <c r="F464" t="s">
        <v>11</v>
      </c>
      <c r="H464" t="s">
        <v>13</v>
      </c>
      <c r="I464" s="4">
        <v>25</v>
      </c>
    </row>
    <row r="465" spans="2:9" x14ac:dyDescent="0.25">
      <c r="B465" t="s">
        <v>11</v>
      </c>
      <c r="C465" s="1">
        <v>42213</v>
      </c>
      <c r="E465" t="s">
        <v>159</v>
      </c>
      <c r="F465" t="s">
        <v>160</v>
      </c>
      <c r="H465" t="s">
        <v>13</v>
      </c>
      <c r="I465" s="4">
        <v>496</v>
      </c>
    </row>
    <row r="466" spans="2:9" x14ac:dyDescent="0.25">
      <c r="B466" t="s">
        <v>11</v>
      </c>
      <c r="C466" s="1">
        <v>42222</v>
      </c>
      <c r="E466" t="s">
        <v>19</v>
      </c>
      <c r="F466" t="s">
        <v>11</v>
      </c>
      <c r="H466" t="s">
        <v>13</v>
      </c>
      <c r="I466" s="4">
        <v>50</v>
      </c>
    </row>
    <row r="467" spans="2:9" x14ac:dyDescent="0.25">
      <c r="B467" t="s">
        <v>11</v>
      </c>
      <c r="C467" s="1">
        <v>42226</v>
      </c>
      <c r="E467" t="s">
        <v>32</v>
      </c>
      <c r="F467" t="s">
        <v>11</v>
      </c>
      <c r="H467" t="s">
        <v>13</v>
      </c>
      <c r="I467" s="4">
        <v>24.41</v>
      </c>
    </row>
    <row r="468" spans="2:9" x14ac:dyDescent="0.25">
      <c r="B468" t="s">
        <v>11</v>
      </c>
      <c r="C468" s="1">
        <v>42227</v>
      </c>
      <c r="E468" t="s">
        <v>26</v>
      </c>
      <c r="F468" t="s">
        <v>161</v>
      </c>
      <c r="H468" t="s">
        <v>13</v>
      </c>
      <c r="I468" s="4">
        <v>35</v>
      </c>
    </row>
    <row r="469" spans="2:9" x14ac:dyDescent="0.25">
      <c r="B469" t="s">
        <v>11</v>
      </c>
      <c r="C469" s="1">
        <v>42227</v>
      </c>
      <c r="E469" t="s">
        <v>19</v>
      </c>
      <c r="F469" t="s">
        <v>11</v>
      </c>
      <c r="H469" t="s">
        <v>13</v>
      </c>
      <c r="I469" s="4">
        <v>25</v>
      </c>
    </row>
    <row r="470" spans="2:9" x14ac:dyDescent="0.25">
      <c r="B470" t="s">
        <v>11</v>
      </c>
      <c r="C470" s="1">
        <v>42229</v>
      </c>
      <c r="E470" t="s">
        <v>32</v>
      </c>
      <c r="F470" t="s">
        <v>11</v>
      </c>
      <c r="H470" t="s">
        <v>13</v>
      </c>
      <c r="I470" s="4">
        <v>24.41</v>
      </c>
    </row>
    <row r="471" spans="2:9" x14ac:dyDescent="0.25">
      <c r="B471" t="s">
        <v>11</v>
      </c>
      <c r="C471" s="1">
        <v>42230</v>
      </c>
      <c r="E471" t="s">
        <v>19</v>
      </c>
      <c r="F471" t="s">
        <v>11</v>
      </c>
      <c r="H471" t="s">
        <v>13</v>
      </c>
      <c r="I471" s="4">
        <v>75</v>
      </c>
    </row>
    <row r="472" spans="2:9" x14ac:dyDescent="0.25">
      <c r="B472" t="s">
        <v>11</v>
      </c>
      <c r="C472" s="1">
        <v>42233</v>
      </c>
      <c r="E472" t="s">
        <v>19</v>
      </c>
      <c r="F472" t="s">
        <v>11</v>
      </c>
      <c r="H472" t="s">
        <v>13</v>
      </c>
      <c r="I472" s="4">
        <v>27</v>
      </c>
    </row>
    <row r="473" spans="2:9" x14ac:dyDescent="0.25">
      <c r="B473" t="s">
        <v>11</v>
      </c>
      <c r="C473" s="1">
        <v>42234</v>
      </c>
      <c r="E473" t="s">
        <v>19</v>
      </c>
      <c r="F473" t="s">
        <v>11</v>
      </c>
      <c r="H473" t="s">
        <v>13</v>
      </c>
      <c r="I473" s="4">
        <v>125</v>
      </c>
    </row>
    <row r="474" spans="2:9" x14ac:dyDescent="0.25">
      <c r="B474" t="s">
        <v>11</v>
      </c>
      <c r="C474" s="1">
        <v>42235</v>
      </c>
      <c r="E474" t="s">
        <v>19</v>
      </c>
      <c r="F474" t="s">
        <v>11</v>
      </c>
      <c r="H474" t="s">
        <v>13</v>
      </c>
      <c r="I474" s="4">
        <v>50</v>
      </c>
    </row>
    <row r="475" spans="2:9" x14ac:dyDescent="0.25">
      <c r="B475" t="s">
        <v>11</v>
      </c>
      <c r="C475" s="1">
        <v>42235</v>
      </c>
      <c r="E475" t="s">
        <v>32</v>
      </c>
      <c r="F475" t="s">
        <v>11</v>
      </c>
      <c r="H475" t="s">
        <v>13</v>
      </c>
      <c r="I475" s="4">
        <v>24.41</v>
      </c>
    </row>
    <row r="476" spans="2:9" x14ac:dyDescent="0.25">
      <c r="B476" t="s">
        <v>11</v>
      </c>
      <c r="C476" s="1">
        <v>42236</v>
      </c>
      <c r="E476" t="s">
        <v>19</v>
      </c>
      <c r="F476" t="s">
        <v>11</v>
      </c>
      <c r="H476" t="s">
        <v>13</v>
      </c>
      <c r="I476" s="4">
        <v>25</v>
      </c>
    </row>
    <row r="477" spans="2:9" x14ac:dyDescent="0.25">
      <c r="B477" t="s">
        <v>11</v>
      </c>
      <c r="C477" s="1">
        <v>42237</v>
      </c>
      <c r="E477" t="s">
        <v>19</v>
      </c>
      <c r="F477" t="s">
        <v>11</v>
      </c>
      <c r="H477" t="s">
        <v>13</v>
      </c>
      <c r="I477" s="4">
        <v>77</v>
      </c>
    </row>
    <row r="478" spans="2:9" x14ac:dyDescent="0.25">
      <c r="B478" t="s">
        <v>11</v>
      </c>
      <c r="C478" s="1">
        <v>42237</v>
      </c>
      <c r="E478" t="s">
        <v>32</v>
      </c>
      <c r="F478" t="s">
        <v>11</v>
      </c>
      <c r="H478" t="s">
        <v>13</v>
      </c>
      <c r="I478" s="4">
        <v>48.82</v>
      </c>
    </row>
    <row r="479" spans="2:9" x14ac:dyDescent="0.25">
      <c r="B479" t="s">
        <v>11</v>
      </c>
      <c r="C479" s="1">
        <v>42240</v>
      </c>
      <c r="E479" t="s">
        <v>32</v>
      </c>
      <c r="F479" t="s">
        <v>11</v>
      </c>
      <c r="H479" t="s">
        <v>13</v>
      </c>
      <c r="I479" s="4">
        <v>48.82</v>
      </c>
    </row>
    <row r="480" spans="2:9" x14ac:dyDescent="0.25">
      <c r="B480" t="s">
        <v>11</v>
      </c>
      <c r="C480" s="1">
        <v>42240</v>
      </c>
      <c r="E480" t="s">
        <v>32</v>
      </c>
      <c r="F480" t="s">
        <v>11</v>
      </c>
      <c r="H480" t="s">
        <v>13</v>
      </c>
      <c r="I480" s="4">
        <v>24.41</v>
      </c>
    </row>
    <row r="481" spans="2:9" x14ac:dyDescent="0.25">
      <c r="B481" t="s">
        <v>11</v>
      </c>
      <c r="C481" s="1">
        <v>42243</v>
      </c>
      <c r="E481" t="s">
        <v>19</v>
      </c>
      <c r="F481" t="s">
        <v>11</v>
      </c>
      <c r="H481" t="s">
        <v>13</v>
      </c>
      <c r="I481" s="4">
        <v>25</v>
      </c>
    </row>
    <row r="482" spans="2:9" x14ac:dyDescent="0.25">
      <c r="B482" t="s">
        <v>11</v>
      </c>
      <c r="C482" s="1">
        <v>42250</v>
      </c>
      <c r="E482" t="s">
        <v>19</v>
      </c>
      <c r="F482" t="s">
        <v>11</v>
      </c>
      <c r="H482" t="s">
        <v>13</v>
      </c>
      <c r="I482" s="4">
        <v>25</v>
      </c>
    </row>
    <row r="483" spans="2:9" x14ac:dyDescent="0.25">
      <c r="B483" t="s">
        <v>11</v>
      </c>
      <c r="C483" s="1">
        <v>42251</v>
      </c>
      <c r="E483" t="s">
        <v>32</v>
      </c>
      <c r="F483" t="s">
        <v>11</v>
      </c>
      <c r="H483" t="s">
        <v>13</v>
      </c>
      <c r="I483" s="4">
        <v>50.78</v>
      </c>
    </row>
    <row r="484" spans="2:9" x14ac:dyDescent="0.25">
      <c r="B484" t="s">
        <v>11</v>
      </c>
      <c r="C484" s="1">
        <v>42256</v>
      </c>
      <c r="E484" t="s">
        <v>19</v>
      </c>
      <c r="F484" t="s">
        <v>11</v>
      </c>
      <c r="H484" t="s">
        <v>13</v>
      </c>
      <c r="I484" s="4">
        <v>52</v>
      </c>
    </row>
    <row r="485" spans="2:9" x14ac:dyDescent="0.25">
      <c r="B485" t="s">
        <v>11</v>
      </c>
      <c r="C485" s="1">
        <v>42257</v>
      </c>
      <c r="E485" t="s">
        <v>19</v>
      </c>
      <c r="F485" t="s">
        <v>11</v>
      </c>
      <c r="H485" t="s">
        <v>13</v>
      </c>
      <c r="I485" s="4">
        <v>25</v>
      </c>
    </row>
    <row r="486" spans="2:9" x14ac:dyDescent="0.25">
      <c r="B486" t="s">
        <v>11</v>
      </c>
      <c r="C486" s="1">
        <v>42262</v>
      </c>
      <c r="E486" t="s">
        <v>19</v>
      </c>
      <c r="F486" t="s">
        <v>11</v>
      </c>
      <c r="H486" t="s">
        <v>13</v>
      </c>
      <c r="I486" s="4">
        <v>52</v>
      </c>
    </row>
    <row r="487" spans="2:9" x14ac:dyDescent="0.25">
      <c r="B487" t="s">
        <v>11</v>
      </c>
      <c r="C487" s="1">
        <v>42263</v>
      </c>
      <c r="E487" t="s">
        <v>19</v>
      </c>
      <c r="F487" t="s">
        <v>11</v>
      </c>
      <c r="H487" t="s">
        <v>13</v>
      </c>
      <c r="I487" s="4">
        <v>50</v>
      </c>
    </row>
    <row r="488" spans="2:9" x14ac:dyDescent="0.25">
      <c r="B488" t="s">
        <v>11</v>
      </c>
      <c r="C488" s="1">
        <v>42264</v>
      </c>
      <c r="E488" t="s">
        <v>32</v>
      </c>
      <c r="F488" t="s">
        <v>11</v>
      </c>
      <c r="H488" t="s">
        <v>13</v>
      </c>
      <c r="I488" s="4">
        <v>24.41</v>
      </c>
    </row>
    <row r="489" spans="2:9" x14ac:dyDescent="0.25">
      <c r="B489" t="s">
        <v>11</v>
      </c>
      <c r="C489" s="1">
        <v>42265</v>
      </c>
      <c r="E489" t="s">
        <v>19</v>
      </c>
      <c r="F489" t="s">
        <v>11</v>
      </c>
      <c r="H489" t="s">
        <v>13</v>
      </c>
      <c r="I489" s="4">
        <v>100</v>
      </c>
    </row>
    <row r="490" spans="2:9" x14ac:dyDescent="0.25">
      <c r="B490" t="s">
        <v>11</v>
      </c>
      <c r="C490" s="1">
        <v>42265</v>
      </c>
      <c r="E490" t="s">
        <v>32</v>
      </c>
      <c r="F490" t="s">
        <v>11</v>
      </c>
      <c r="H490" t="s">
        <v>13</v>
      </c>
      <c r="I490" s="4">
        <v>24.41</v>
      </c>
    </row>
    <row r="491" spans="2:9" x14ac:dyDescent="0.25">
      <c r="B491" t="s">
        <v>11</v>
      </c>
      <c r="C491" s="1">
        <v>42268</v>
      </c>
      <c r="E491" t="s">
        <v>19</v>
      </c>
      <c r="F491" t="s">
        <v>11</v>
      </c>
      <c r="H491" t="s">
        <v>13</v>
      </c>
      <c r="I491" s="4">
        <v>25</v>
      </c>
    </row>
    <row r="492" spans="2:9" x14ac:dyDescent="0.25">
      <c r="B492" t="s">
        <v>11</v>
      </c>
      <c r="C492" s="1">
        <v>42271</v>
      </c>
      <c r="E492" t="s">
        <v>19</v>
      </c>
      <c r="F492" t="s">
        <v>11</v>
      </c>
      <c r="H492" t="s">
        <v>13</v>
      </c>
      <c r="I492" s="4">
        <v>25</v>
      </c>
    </row>
    <row r="493" spans="2:9" x14ac:dyDescent="0.25">
      <c r="B493" t="s">
        <v>11</v>
      </c>
      <c r="C493" s="1">
        <v>42272</v>
      </c>
      <c r="E493" t="s">
        <v>32</v>
      </c>
      <c r="F493" t="s">
        <v>11</v>
      </c>
      <c r="H493" t="s">
        <v>13</v>
      </c>
      <c r="I493" s="4">
        <v>73.239999999999995</v>
      </c>
    </row>
    <row r="494" spans="2:9" x14ac:dyDescent="0.25">
      <c r="B494" t="s">
        <v>11</v>
      </c>
      <c r="C494" s="1">
        <v>42272</v>
      </c>
      <c r="E494" t="s">
        <v>19</v>
      </c>
      <c r="F494" t="s">
        <v>11</v>
      </c>
      <c r="H494" t="s">
        <v>13</v>
      </c>
      <c r="I494" s="4">
        <v>54</v>
      </c>
    </row>
    <row r="495" spans="2:9" x14ac:dyDescent="0.25">
      <c r="B495" t="s">
        <v>11</v>
      </c>
      <c r="C495" s="1">
        <v>42275</v>
      </c>
      <c r="E495" t="s">
        <v>19</v>
      </c>
      <c r="F495" t="s">
        <v>11</v>
      </c>
      <c r="H495" t="s">
        <v>13</v>
      </c>
      <c r="I495" s="4">
        <v>25</v>
      </c>
    </row>
    <row r="496" spans="2:9" x14ac:dyDescent="0.25">
      <c r="B496" t="s">
        <v>11</v>
      </c>
      <c r="C496" s="1">
        <v>42275</v>
      </c>
      <c r="E496" t="s">
        <v>32</v>
      </c>
      <c r="F496" t="s">
        <v>11</v>
      </c>
      <c r="H496" t="s">
        <v>13</v>
      </c>
      <c r="I496" s="4">
        <v>24.41</v>
      </c>
    </row>
    <row r="497" spans="2:9" x14ac:dyDescent="0.25">
      <c r="B497" t="s">
        <v>11</v>
      </c>
      <c r="C497" s="1">
        <v>42276</v>
      </c>
      <c r="E497" t="s">
        <v>19</v>
      </c>
      <c r="F497" t="s">
        <v>11</v>
      </c>
      <c r="H497" t="s">
        <v>13</v>
      </c>
      <c r="I497" s="4">
        <v>50</v>
      </c>
    </row>
    <row r="498" spans="2:9" x14ac:dyDescent="0.25">
      <c r="B498" t="s">
        <v>11</v>
      </c>
      <c r="C498" s="1">
        <v>42277</v>
      </c>
      <c r="E498" t="s">
        <v>32</v>
      </c>
      <c r="F498" t="s">
        <v>11</v>
      </c>
      <c r="H498" t="s">
        <v>13</v>
      </c>
      <c r="I498" s="4">
        <v>97.65</v>
      </c>
    </row>
    <row r="499" spans="2:9" x14ac:dyDescent="0.25">
      <c r="B499" t="s">
        <v>11</v>
      </c>
      <c r="C499" s="1">
        <v>42277</v>
      </c>
      <c r="E499" t="s">
        <v>19</v>
      </c>
      <c r="F499" t="s">
        <v>11</v>
      </c>
      <c r="H499" t="s">
        <v>13</v>
      </c>
      <c r="I499" s="4">
        <v>50</v>
      </c>
    </row>
    <row r="500" spans="2:9" x14ac:dyDescent="0.25">
      <c r="B500" t="s">
        <v>11</v>
      </c>
      <c r="C500" s="1">
        <v>42278</v>
      </c>
      <c r="E500" t="s">
        <v>19</v>
      </c>
      <c r="F500" t="s">
        <v>11</v>
      </c>
      <c r="H500" t="s">
        <v>13</v>
      </c>
      <c r="I500" s="4">
        <v>75</v>
      </c>
    </row>
    <row r="501" spans="2:9" x14ac:dyDescent="0.25">
      <c r="B501" t="s">
        <v>11</v>
      </c>
      <c r="C501" s="1">
        <v>42278</v>
      </c>
      <c r="E501" t="s">
        <v>32</v>
      </c>
      <c r="F501" t="s">
        <v>11</v>
      </c>
      <c r="H501" t="s">
        <v>13</v>
      </c>
      <c r="I501" s="4">
        <v>52.73</v>
      </c>
    </row>
    <row r="502" spans="2:9" x14ac:dyDescent="0.25">
      <c r="B502" t="s">
        <v>11</v>
      </c>
      <c r="C502" s="1">
        <v>42279</v>
      </c>
      <c r="E502" t="s">
        <v>19</v>
      </c>
      <c r="F502" t="s">
        <v>11</v>
      </c>
      <c r="H502" t="s">
        <v>13</v>
      </c>
      <c r="I502" s="4">
        <v>25</v>
      </c>
    </row>
    <row r="503" spans="2:9" x14ac:dyDescent="0.25">
      <c r="B503" t="s">
        <v>11</v>
      </c>
      <c r="C503" s="1">
        <v>42282</v>
      </c>
      <c r="E503" t="s">
        <v>19</v>
      </c>
      <c r="F503" t="s">
        <v>11</v>
      </c>
      <c r="H503" t="s">
        <v>13</v>
      </c>
      <c r="I503" s="4">
        <v>25</v>
      </c>
    </row>
    <row r="504" spans="2:9" x14ac:dyDescent="0.25">
      <c r="B504" t="s">
        <v>11</v>
      </c>
      <c r="C504" s="1">
        <v>42283</v>
      </c>
      <c r="E504" t="s">
        <v>19</v>
      </c>
      <c r="F504" t="s">
        <v>11</v>
      </c>
      <c r="H504" t="s">
        <v>13</v>
      </c>
      <c r="I504" s="4">
        <v>75</v>
      </c>
    </row>
    <row r="505" spans="2:9" x14ac:dyDescent="0.25">
      <c r="B505" t="s">
        <v>11</v>
      </c>
      <c r="C505" s="1">
        <v>42284</v>
      </c>
      <c r="E505" t="s">
        <v>19</v>
      </c>
      <c r="F505" t="s">
        <v>11</v>
      </c>
      <c r="H505" t="s">
        <v>13</v>
      </c>
      <c r="I505" s="4">
        <v>150</v>
      </c>
    </row>
    <row r="506" spans="2:9" x14ac:dyDescent="0.25">
      <c r="B506" t="s">
        <v>11</v>
      </c>
      <c r="C506" s="1">
        <v>42284</v>
      </c>
      <c r="E506" t="s">
        <v>32</v>
      </c>
      <c r="F506" t="s">
        <v>11</v>
      </c>
      <c r="H506" t="s">
        <v>13</v>
      </c>
      <c r="I506" s="4">
        <v>50.78</v>
      </c>
    </row>
    <row r="507" spans="2:9" x14ac:dyDescent="0.25">
      <c r="B507" t="s">
        <v>11</v>
      </c>
      <c r="C507" s="1">
        <v>42285</v>
      </c>
      <c r="E507" t="s">
        <v>32</v>
      </c>
      <c r="F507" t="s">
        <v>11</v>
      </c>
      <c r="H507" t="s">
        <v>13</v>
      </c>
      <c r="I507" s="4">
        <v>73.239999999999995</v>
      </c>
    </row>
    <row r="508" spans="2:9" x14ac:dyDescent="0.25">
      <c r="B508" t="s">
        <v>11</v>
      </c>
      <c r="C508" s="1">
        <v>42285</v>
      </c>
      <c r="E508" t="s">
        <v>19</v>
      </c>
      <c r="F508" t="s">
        <v>11</v>
      </c>
      <c r="H508" t="s">
        <v>13</v>
      </c>
      <c r="I508" s="4">
        <v>50</v>
      </c>
    </row>
    <row r="509" spans="2:9" x14ac:dyDescent="0.25">
      <c r="B509" t="s">
        <v>11</v>
      </c>
      <c r="C509" s="1">
        <v>42286</v>
      </c>
      <c r="E509" t="s">
        <v>19</v>
      </c>
      <c r="F509" t="s">
        <v>11</v>
      </c>
      <c r="H509" t="s">
        <v>13</v>
      </c>
      <c r="I509" s="4">
        <v>25</v>
      </c>
    </row>
    <row r="510" spans="2:9" x14ac:dyDescent="0.25">
      <c r="B510" t="s">
        <v>11</v>
      </c>
      <c r="C510" s="1">
        <v>42286</v>
      </c>
      <c r="E510" t="s">
        <v>32</v>
      </c>
      <c r="F510" t="s">
        <v>11</v>
      </c>
      <c r="H510" t="s">
        <v>13</v>
      </c>
      <c r="I510" s="4">
        <v>24.41</v>
      </c>
    </row>
    <row r="511" spans="2:9" x14ac:dyDescent="0.25">
      <c r="B511" t="s">
        <v>11</v>
      </c>
      <c r="C511" s="1">
        <v>42290</v>
      </c>
      <c r="E511" t="s">
        <v>19</v>
      </c>
      <c r="F511" t="s">
        <v>11</v>
      </c>
      <c r="H511" t="s">
        <v>13</v>
      </c>
      <c r="I511" s="4">
        <v>50</v>
      </c>
    </row>
    <row r="512" spans="2:9" x14ac:dyDescent="0.25">
      <c r="B512" t="s">
        <v>11</v>
      </c>
      <c r="C512" s="1">
        <v>42291</v>
      </c>
      <c r="E512" t="s">
        <v>19</v>
      </c>
      <c r="F512" t="s">
        <v>11</v>
      </c>
      <c r="H512" t="s">
        <v>13</v>
      </c>
      <c r="I512" s="4">
        <v>104</v>
      </c>
    </row>
    <row r="513" spans="2:9" x14ac:dyDescent="0.25">
      <c r="B513" t="s">
        <v>11</v>
      </c>
      <c r="C513" s="1">
        <v>42292</v>
      </c>
      <c r="E513" t="s">
        <v>19</v>
      </c>
      <c r="F513" t="s">
        <v>11</v>
      </c>
      <c r="H513" t="s">
        <v>13</v>
      </c>
      <c r="I513" s="4">
        <v>100</v>
      </c>
    </row>
    <row r="514" spans="2:9" x14ac:dyDescent="0.25">
      <c r="B514" t="s">
        <v>11</v>
      </c>
      <c r="C514" s="1">
        <v>42292</v>
      </c>
      <c r="E514" t="s">
        <v>32</v>
      </c>
      <c r="F514" t="s">
        <v>11</v>
      </c>
      <c r="H514" t="s">
        <v>13</v>
      </c>
      <c r="I514" s="4">
        <v>99.6</v>
      </c>
    </row>
    <row r="515" spans="2:9" x14ac:dyDescent="0.25">
      <c r="B515" t="s">
        <v>11</v>
      </c>
      <c r="C515" s="1">
        <v>42293</v>
      </c>
      <c r="E515" t="s">
        <v>19</v>
      </c>
      <c r="F515" t="s">
        <v>11</v>
      </c>
      <c r="H515" t="s">
        <v>13</v>
      </c>
      <c r="I515" s="4">
        <v>77</v>
      </c>
    </row>
    <row r="516" spans="2:9" x14ac:dyDescent="0.25">
      <c r="B516" t="s">
        <v>11</v>
      </c>
      <c r="C516" s="1">
        <v>42293</v>
      </c>
      <c r="E516" t="s">
        <v>32</v>
      </c>
      <c r="F516" t="s">
        <v>11</v>
      </c>
      <c r="H516" t="s">
        <v>13</v>
      </c>
      <c r="I516" s="4">
        <v>24.41</v>
      </c>
    </row>
    <row r="517" spans="2:9" x14ac:dyDescent="0.25">
      <c r="B517" t="s">
        <v>11</v>
      </c>
      <c r="C517" s="1">
        <v>42298</v>
      </c>
      <c r="E517" t="s">
        <v>26</v>
      </c>
      <c r="F517" t="s">
        <v>11</v>
      </c>
      <c r="H517" t="s">
        <v>13</v>
      </c>
      <c r="I517" s="4">
        <v>25</v>
      </c>
    </row>
    <row r="518" spans="2:9" x14ac:dyDescent="0.25">
      <c r="B518" t="s">
        <v>11</v>
      </c>
      <c r="C518" s="1">
        <v>42299</v>
      </c>
      <c r="E518" t="s">
        <v>19</v>
      </c>
      <c r="F518" t="s">
        <v>11</v>
      </c>
      <c r="H518" t="s">
        <v>13</v>
      </c>
      <c r="I518" s="4">
        <v>25</v>
      </c>
    </row>
    <row r="519" spans="2:9" x14ac:dyDescent="0.25">
      <c r="B519" t="s">
        <v>11</v>
      </c>
      <c r="C519" s="1">
        <v>42312</v>
      </c>
      <c r="E519" t="s">
        <v>19</v>
      </c>
      <c r="F519" t="s">
        <v>11</v>
      </c>
      <c r="H519" t="s">
        <v>13</v>
      </c>
      <c r="I519" s="4">
        <v>75</v>
      </c>
    </row>
    <row r="520" spans="2:9" x14ac:dyDescent="0.25">
      <c r="B520" t="s">
        <v>11</v>
      </c>
      <c r="C520" s="1">
        <v>42313</v>
      </c>
      <c r="E520" t="s">
        <v>19</v>
      </c>
      <c r="F520" t="s">
        <v>11</v>
      </c>
      <c r="H520" t="s">
        <v>13</v>
      </c>
      <c r="I520" s="4">
        <v>52</v>
      </c>
    </row>
    <row r="521" spans="2:9" x14ac:dyDescent="0.25">
      <c r="B521" t="s">
        <v>11</v>
      </c>
      <c r="C521" s="1">
        <v>42314</v>
      </c>
      <c r="E521" t="s">
        <v>32</v>
      </c>
      <c r="F521" t="s">
        <v>11</v>
      </c>
      <c r="H521" t="s">
        <v>13</v>
      </c>
      <c r="I521" s="4">
        <v>24.41</v>
      </c>
    </row>
    <row r="522" spans="2:9" x14ac:dyDescent="0.25">
      <c r="B522" t="s">
        <v>11</v>
      </c>
      <c r="C522" s="1">
        <v>42317</v>
      </c>
      <c r="E522" t="s">
        <v>19</v>
      </c>
      <c r="F522" t="s">
        <v>11</v>
      </c>
      <c r="H522" t="s">
        <v>13</v>
      </c>
      <c r="I522" s="4">
        <v>25</v>
      </c>
    </row>
    <row r="523" spans="2:9" x14ac:dyDescent="0.25">
      <c r="B523" t="s">
        <v>11</v>
      </c>
      <c r="C523" s="1">
        <v>42318</v>
      </c>
      <c r="E523" t="s">
        <v>19</v>
      </c>
      <c r="F523" t="s">
        <v>11</v>
      </c>
      <c r="H523" t="s">
        <v>13</v>
      </c>
      <c r="I523" s="4">
        <v>102</v>
      </c>
    </row>
    <row r="524" spans="2:9" x14ac:dyDescent="0.25">
      <c r="B524" t="s">
        <v>11</v>
      </c>
      <c r="C524" s="1">
        <v>42320</v>
      </c>
      <c r="E524" t="s">
        <v>19</v>
      </c>
      <c r="F524" t="s">
        <v>11</v>
      </c>
      <c r="H524" t="s">
        <v>13</v>
      </c>
      <c r="I524" s="4">
        <v>156</v>
      </c>
    </row>
    <row r="525" spans="2:9" x14ac:dyDescent="0.25">
      <c r="B525" t="s">
        <v>11</v>
      </c>
      <c r="C525" s="1">
        <v>42320</v>
      </c>
      <c r="E525" t="s">
        <v>32</v>
      </c>
      <c r="F525" t="s">
        <v>11</v>
      </c>
      <c r="H525" t="s">
        <v>13</v>
      </c>
      <c r="I525" s="4">
        <v>48.82</v>
      </c>
    </row>
    <row r="526" spans="2:9" x14ac:dyDescent="0.25">
      <c r="B526" t="s">
        <v>11</v>
      </c>
      <c r="C526" s="1">
        <v>42321</v>
      </c>
      <c r="E526" t="s">
        <v>19</v>
      </c>
      <c r="F526" t="s">
        <v>11</v>
      </c>
      <c r="H526" t="s">
        <v>13</v>
      </c>
      <c r="I526" s="4">
        <v>102</v>
      </c>
    </row>
    <row r="527" spans="2:9" x14ac:dyDescent="0.25">
      <c r="B527" t="s">
        <v>11</v>
      </c>
      <c r="C527" s="1">
        <v>42324</v>
      </c>
      <c r="E527" t="s">
        <v>19</v>
      </c>
      <c r="F527" t="s">
        <v>11</v>
      </c>
      <c r="H527" t="s">
        <v>13</v>
      </c>
      <c r="I527" s="4">
        <v>75</v>
      </c>
    </row>
    <row r="528" spans="2:9" x14ac:dyDescent="0.25">
      <c r="B528" t="s">
        <v>11</v>
      </c>
      <c r="C528" s="1">
        <v>42324</v>
      </c>
      <c r="E528" t="s">
        <v>32</v>
      </c>
      <c r="F528" t="s">
        <v>11</v>
      </c>
      <c r="H528" t="s">
        <v>13</v>
      </c>
      <c r="I528" s="4">
        <v>73.239999999999995</v>
      </c>
    </row>
    <row r="529" spans="2:9" x14ac:dyDescent="0.25">
      <c r="B529" t="s">
        <v>11</v>
      </c>
      <c r="C529" s="1">
        <v>42325</v>
      </c>
      <c r="E529" t="s">
        <v>19</v>
      </c>
      <c r="F529" t="s">
        <v>11</v>
      </c>
      <c r="H529" t="s">
        <v>13</v>
      </c>
      <c r="I529" s="4">
        <v>227</v>
      </c>
    </row>
    <row r="530" spans="2:9" x14ac:dyDescent="0.25">
      <c r="B530" t="s">
        <v>11</v>
      </c>
      <c r="C530" s="1">
        <v>42325</v>
      </c>
      <c r="E530" t="s">
        <v>32</v>
      </c>
      <c r="F530" t="s">
        <v>11</v>
      </c>
      <c r="H530" t="s">
        <v>13</v>
      </c>
      <c r="I530" s="4">
        <v>24.41</v>
      </c>
    </row>
    <row r="531" spans="2:9" x14ac:dyDescent="0.25">
      <c r="B531" t="s">
        <v>11</v>
      </c>
      <c r="C531" s="1">
        <v>42326</v>
      </c>
      <c r="E531" t="s">
        <v>32</v>
      </c>
      <c r="F531" t="s">
        <v>11</v>
      </c>
      <c r="H531" t="s">
        <v>13</v>
      </c>
      <c r="I531" s="4">
        <v>195.3</v>
      </c>
    </row>
    <row r="532" spans="2:9" x14ac:dyDescent="0.25">
      <c r="B532" t="s">
        <v>11</v>
      </c>
      <c r="C532" s="1">
        <v>42326</v>
      </c>
      <c r="E532" t="s">
        <v>19</v>
      </c>
      <c r="F532" t="s">
        <v>11</v>
      </c>
      <c r="H532" t="s">
        <v>13</v>
      </c>
      <c r="I532" s="4">
        <v>125</v>
      </c>
    </row>
    <row r="533" spans="2:9" x14ac:dyDescent="0.25">
      <c r="B533" t="s">
        <v>11</v>
      </c>
      <c r="C533" s="1">
        <v>42327</v>
      </c>
      <c r="E533" t="s">
        <v>19</v>
      </c>
      <c r="F533" t="s">
        <v>11</v>
      </c>
      <c r="H533" t="s">
        <v>13</v>
      </c>
      <c r="I533" s="4">
        <v>100</v>
      </c>
    </row>
    <row r="534" spans="2:9" x14ac:dyDescent="0.25">
      <c r="B534" t="s">
        <v>11</v>
      </c>
      <c r="C534" s="1">
        <v>42327</v>
      </c>
      <c r="E534" t="s">
        <v>32</v>
      </c>
      <c r="F534" t="s">
        <v>11</v>
      </c>
      <c r="H534" t="s">
        <v>13</v>
      </c>
      <c r="I534" s="4">
        <v>24.41</v>
      </c>
    </row>
    <row r="535" spans="2:9" x14ac:dyDescent="0.25">
      <c r="B535" t="s">
        <v>11</v>
      </c>
      <c r="C535" s="1">
        <v>42328</v>
      </c>
      <c r="E535" t="s">
        <v>32</v>
      </c>
      <c r="F535" t="s">
        <v>11</v>
      </c>
      <c r="H535" t="s">
        <v>13</v>
      </c>
      <c r="I535" s="4">
        <v>124.02</v>
      </c>
    </row>
    <row r="536" spans="2:9" x14ac:dyDescent="0.25">
      <c r="B536" t="s">
        <v>11</v>
      </c>
      <c r="C536" s="1">
        <v>42328</v>
      </c>
      <c r="E536" t="s">
        <v>19</v>
      </c>
      <c r="F536" t="s">
        <v>11</v>
      </c>
      <c r="H536" t="s">
        <v>13</v>
      </c>
      <c r="I536" s="4">
        <v>104</v>
      </c>
    </row>
    <row r="537" spans="2:9" x14ac:dyDescent="0.25">
      <c r="B537" t="s">
        <v>11</v>
      </c>
      <c r="C537" s="1">
        <v>42331</v>
      </c>
      <c r="E537" t="s">
        <v>32</v>
      </c>
      <c r="F537" t="s">
        <v>11</v>
      </c>
      <c r="H537" t="s">
        <v>13</v>
      </c>
      <c r="I537" s="4">
        <v>73.239999999999995</v>
      </c>
    </row>
    <row r="538" spans="2:9" x14ac:dyDescent="0.25">
      <c r="B538" t="s">
        <v>11</v>
      </c>
      <c r="C538" s="1">
        <v>42332</v>
      </c>
      <c r="E538" t="s">
        <v>19</v>
      </c>
      <c r="F538" t="s">
        <v>11</v>
      </c>
      <c r="H538" t="s">
        <v>13</v>
      </c>
      <c r="I538" s="4">
        <v>75</v>
      </c>
    </row>
    <row r="539" spans="2:9" x14ac:dyDescent="0.25">
      <c r="B539" t="s">
        <v>11</v>
      </c>
      <c r="C539" s="1">
        <v>42332</v>
      </c>
      <c r="E539" t="s">
        <v>32</v>
      </c>
      <c r="F539" t="s">
        <v>11</v>
      </c>
      <c r="H539" t="s">
        <v>13</v>
      </c>
      <c r="I539" s="4">
        <v>24.41</v>
      </c>
    </row>
    <row r="540" spans="2:9" x14ac:dyDescent="0.25">
      <c r="B540" t="s">
        <v>11</v>
      </c>
      <c r="C540" s="1">
        <v>42333</v>
      </c>
      <c r="E540" t="s">
        <v>19</v>
      </c>
      <c r="F540" t="s">
        <v>11</v>
      </c>
      <c r="H540" t="s">
        <v>13</v>
      </c>
      <c r="I540" s="4">
        <v>75</v>
      </c>
    </row>
    <row r="541" spans="2:9" x14ac:dyDescent="0.25">
      <c r="B541" t="s">
        <v>11</v>
      </c>
      <c r="C541" s="1">
        <v>42335</v>
      </c>
      <c r="E541" t="s">
        <v>19</v>
      </c>
      <c r="F541" t="s">
        <v>11</v>
      </c>
      <c r="H541" t="s">
        <v>13</v>
      </c>
      <c r="I541" s="4">
        <v>50</v>
      </c>
    </row>
    <row r="542" spans="2:9" x14ac:dyDescent="0.25">
      <c r="B542" t="s">
        <v>11</v>
      </c>
      <c r="C542" s="1">
        <v>42335</v>
      </c>
      <c r="E542" t="s">
        <v>32</v>
      </c>
      <c r="F542" t="s">
        <v>11</v>
      </c>
      <c r="H542" t="s">
        <v>13</v>
      </c>
      <c r="I542" s="4">
        <v>24.41</v>
      </c>
    </row>
    <row r="543" spans="2:9" x14ac:dyDescent="0.25">
      <c r="B543" t="s">
        <v>11</v>
      </c>
      <c r="C543" s="1">
        <v>42338</v>
      </c>
      <c r="E543" t="s">
        <v>19</v>
      </c>
      <c r="F543" t="s">
        <v>11</v>
      </c>
      <c r="H543" t="s">
        <v>13</v>
      </c>
      <c r="I543" s="4">
        <v>100</v>
      </c>
    </row>
    <row r="544" spans="2:9" x14ac:dyDescent="0.25">
      <c r="B544" t="s">
        <v>11</v>
      </c>
      <c r="C544" s="1">
        <v>42339</v>
      </c>
      <c r="E544" t="s">
        <v>19</v>
      </c>
      <c r="F544" t="s">
        <v>11</v>
      </c>
      <c r="H544" t="s">
        <v>13</v>
      </c>
      <c r="I544" s="4">
        <v>75</v>
      </c>
    </row>
    <row r="545" spans="2:9" x14ac:dyDescent="0.25">
      <c r="B545" t="s">
        <v>11</v>
      </c>
      <c r="C545" s="1">
        <v>42374</v>
      </c>
      <c r="E545" t="s">
        <v>19</v>
      </c>
      <c r="F545" t="s">
        <v>11</v>
      </c>
      <c r="H545" t="s">
        <v>13</v>
      </c>
      <c r="I545" s="4">
        <v>50</v>
      </c>
    </row>
    <row r="546" spans="2:9" x14ac:dyDescent="0.25">
      <c r="B546" t="s">
        <v>11</v>
      </c>
      <c r="C546" s="1">
        <v>42375</v>
      </c>
      <c r="E546" t="s">
        <v>19</v>
      </c>
      <c r="F546" t="s">
        <v>11</v>
      </c>
      <c r="H546" t="s">
        <v>13</v>
      </c>
      <c r="I546" s="4">
        <v>50</v>
      </c>
    </row>
    <row r="547" spans="2:9" x14ac:dyDescent="0.25">
      <c r="B547" t="s">
        <v>11</v>
      </c>
      <c r="C547" s="1">
        <v>42376</v>
      </c>
      <c r="E547" t="s">
        <v>19</v>
      </c>
      <c r="F547" t="s">
        <v>11</v>
      </c>
      <c r="H547" t="s">
        <v>13</v>
      </c>
      <c r="I547" s="4">
        <v>50</v>
      </c>
    </row>
    <row r="548" spans="2:9" x14ac:dyDescent="0.25">
      <c r="B548" t="s">
        <v>11</v>
      </c>
      <c r="C548" s="1">
        <v>42380</v>
      </c>
      <c r="E548" t="s">
        <v>32</v>
      </c>
      <c r="F548" t="s">
        <v>11</v>
      </c>
      <c r="H548" t="s">
        <v>13</v>
      </c>
      <c r="I548" s="4">
        <v>48.82</v>
      </c>
    </row>
    <row r="549" spans="2:9" x14ac:dyDescent="0.25">
      <c r="B549" t="s">
        <v>11</v>
      </c>
      <c r="C549" s="1">
        <v>42384</v>
      </c>
      <c r="E549" t="s">
        <v>32</v>
      </c>
      <c r="F549" t="s">
        <v>11</v>
      </c>
      <c r="H549" t="s">
        <v>13</v>
      </c>
      <c r="I549" s="4">
        <v>24.41</v>
      </c>
    </row>
    <row r="550" spans="2:9" x14ac:dyDescent="0.25">
      <c r="B550" t="s">
        <v>11</v>
      </c>
      <c r="C550" s="1">
        <v>42388</v>
      </c>
      <c r="E550" t="s">
        <v>19</v>
      </c>
      <c r="F550" t="s">
        <v>11</v>
      </c>
      <c r="H550" t="s">
        <v>13</v>
      </c>
      <c r="I550" s="4">
        <v>50</v>
      </c>
    </row>
    <row r="551" spans="2:9" x14ac:dyDescent="0.25">
      <c r="B551" t="s">
        <v>11</v>
      </c>
      <c r="C551" s="1">
        <v>42389</v>
      </c>
      <c r="E551" t="s">
        <v>32</v>
      </c>
      <c r="F551" t="s">
        <v>138</v>
      </c>
      <c r="H551" t="s">
        <v>13</v>
      </c>
      <c r="I551" s="4">
        <v>388.65</v>
      </c>
    </row>
    <row r="552" spans="2:9" x14ac:dyDescent="0.25">
      <c r="B552" t="s">
        <v>11</v>
      </c>
      <c r="C552" s="1">
        <v>42389</v>
      </c>
      <c r="E552" t="s">
        <v>19</v>
      </c>
      <c r="F552" t="s">
        <v>11</v>
      </c>
      <c r="H552" t="s">
        <v>13</v>
      </c>
      <c r="I552" s="4">
        <v>25</v>
      </c>
    </row>
    <row r="553" spans="2:9" x14ac:dyDescent="0.25">
      <c r="B553" t="s">
        <v>11</v>
      </c>
      <c r="C553" s="1">
        <v>42397</v>
      </c>
      <c r="E553" t="s">
        <v>19</v>
      </c>
      <c r="F553" t="s">
        <v>11</v>
      </c>
      <c r="H553" t="s">
        <v>13</v>
      </c>
      <c r="I553" s="4">
        <v>50</v>
      </c>
    </row>
    <row r="554" spans="2:9" x14ac:dyDescent="0.25">
      <c r="B554" t="s">
        <v>11</v>
      </c>
      <c r="C554" s="1">
        <v>42402</v>
      </c>
      <c r="E554" t="s">
        <v>19</v>
      </c>
      <c r="F554" t="s">
        <v>11</v>
      </c>
      <c r="H554" t="s">
        <v>13</v>
      </c>
      <c r="I554" s="4">
        <v>30</v>
      </c>
    </row>
    <row r="555" spans="2:9" x14ac:dyDescent="0.25">
      <c r="B555" t="s">
        <v>11</v>
      </c>
      <c r="C555" s="1">
        <v>42404</v>
      </c>
      <c r="E555" t="s">
        <v>19</v>
      </c>
      <c r="F555" t="s">
        <v>11</v>
      </c>
      <c r="H555" t="s">
        <v>13</v>
      </c>
      <c r="I555" s="4">
        <v>125</v>
      </c>
    </row>
    <row r="556" spans="2:9" x14ac:dyDescent="0.25">
      <c r="B556" t="s">
        <v>11</v>
      </c>
      <c r="C556" s="1">
        <v>42405</v>
      </c>
      <c r="E556" t="s">
        <v>32</v>
      </c>
      <c r="F556" t="s">
        <v>11</v>
      </c>
      <c r="H556" t="s">
        <v>13</v>
      </c>
      <c r="I556" s="4">
        <v>48.83</v>
      </c>
    </row>
    <row r="557" spans="2:9" x14ac:dyDescent="0.25">
      <c r="B557" t="s">
        <v>11</v>
      </c>
      <c r="C557" s="1">
        <v>42408</v>
      </c>
      <c r="E557" t="s">
        <v>19</v>
      </c>
      <c r="F557" t="s">
        <v>11</v>
      </c>
      <c r="H557" t="s">
        <v>13</v>
      </c>
      <c r="I557" s="4">
        <v>105</v>
      </c>
    </row>
    <row r="558" spans="2:9" x14ac:dyDescent="0.25">
      <c r="B558" t="s">
        <v>11</v>
      </c>
      <c r="C558" s="1">
        <v>42408</v>
      </c>
      <c r="E558" t="s">
        <v>32</v>
      </c>
      <c r="F558" t="s">
        <v>11</v>
      </c>
      <c r="H558" t="s">
        <v>13</v>
      </c>
      <c r="I558" s="4">
        <v>75.19</v>
      </c>
    </row>
    <row r="559" spans="2:9" x14ac:dyDescent="0.25">
      <c r="B559" t="s">
        <v>11</v>
      </c>
      <c r="C559" s="1">
        <v>42409</v>
      </c>
      <c r="E559" t="s">
        <v>32</v>
      </c>
      <c r="F559" t="s">
        <v>11</v>
      </c>
      <c r="H559" t="s">
        <v>13</v>
      </c>
      <c r="I559" s="4">
        <v>48.82</v>
      </c>
    </row>
    <row r="560" spans="2:9" x14ac:dyDescent="0.25">
      <c r="B560" t="s">
        <v>11</v>
      </c>
      <c r="C560" s="1">
        <v>42409</v>
      </c>
      <c r="E560" t="s">
        <v>19</v>
      </c>
      <c r="F560" t="s">
        <v>11</v>
      </c>
      <c r="H560" t="s">
        <v>13</v>
      </c>
      <c r="I560" s="4">
        <v>-30</v>
      </c>
    </row>
    <row r="561" spans="2:9" x14ac:dyDescent="0.25">
      <c r="B561" t="s">
        <v>11</v>
      </c>
      <c r="C561" s="1">
        <v>42410</v>
      </c>
      <c r="E561" t="s">
        <v>19</v>
      </c>
      <c r="F561" t="s">
        <v>11</v>
      </c>
      <c r="H561" t="s">
        <v>13</v>
      </c>
      <c r="I561" s="4">
        <v>50</v>
      </c>
    </row>
    <row r="562" spans="2:9" x14ac:dyDescent="0.25">
      <c r="B562" t="s">
        <v>11</v>
      </c>
      <c r="C562" s="1">
        <v>42410</v>
      </c>
      <c r="E562" t="s">
        <v>32</v>
      </c>
      <c r="F562" t="s">
        <v>11</v>
      </c>
      <c r="H562" t="s">
        <v>13</v>
      </c>
      <c r="I562" s="4">
        <v>26.36</v>
      </c>
    </row>
    <row r="563" spans="2:9" x14ac:dyDescent="0.25">
      <c r="B563" t="s">
        <v>11</v>
      </c>
      <c r="C563" s="1">
        <v>42411</v>
      </c>
      <c r="E563" t="s">
        <v>19</v>
      </c>
      <c r="F563" t="s">
        <v>11</v>
      </c>
      <c r="H563" t="s">
        <v>13</v>
      </c>
      <c r="I563" s="4">
        <v>52</v>
      </c>
    </row>
    <row r="564" spans="2:9" x14ac:dyDescent="0.25">
      <c r="B564" t="s">
        <v>11</v>
      </c>
      <c r="C564" s="1">
        <v>42412</v>
      </c>
      <c r="E564" t="s">
        <v>19</v>
      </c>
      <c r="F564" t="s">
        <v>11</v>
      </c>
      <c r="H564" t="s">
        <v>13</v>
      </c>
      <c r="I564" s="4">
        <v>79</v>
      </c>
    </row>
    <row r="565" spans="2:9" x14ac:dyDescent="0.25">
      <c r="B565" t="s">
        <v>11</v>
      </c>
      <c r="C565" s="1">
        <v>42416</v>
      </c>
      <c r="E565" t="s">
        <v>19</v>
      </c>
      <c r="F565" t="s">
        <v>11</v>
      </c>
      <c r="H565" t="s">
        <v>13</v>
      </c>
      <c r="I565" s="4">
        <v>70</v>
      </c>
    </row>
    <row r="566" spans="2:9" x14ac:dyDescent="0.25">
      <c r="B566" t="s">
        <v>11</v>
      </c>
      <c r="C566" s="1">
        <v>42417</v>
      </c>
      <c r="E566" t="s">
        <v>19</v>
      </c>
      <c r="F566" t="s">
        <v>11</v>
      </c>
      <c r="H566" t="s">
        <v>13</v>
      </c>
      <c r="I566" s="4">
        <v>50</v>
      </c>
    </row>
    <row r="567" spans="2:9" x14ac:dyDescent="0.25">
      <c r="B567" t="s">
        <v>11</v>
      </c>
      <c r="C567" s="1">
        <v>42417</v>
      </c>
      <c r="E567" t="s">
        <v>32</v>
      </c>
      <c r="F567" t="s">
        <v>11</v>
      </c>
      <c r="H567" t="s">
        <v>13</v>
      </c>
      <c r="I567" s="4">
        <v>50.78</v>
      </c>
    </row>
    <row r="568" spans="2:9" x14ac:dyDescent="0.25">
      <c r="B568" t="s">
        <v>11</v>
      </c>
      <c r="C568" s="1">
        <v>42418</v>
      </c>
      <c r="E568" t="s">
        <v>19</v>
      </c>
      <c r="F568" t="s">
        <v>11</v>
      </c>
      <c r="H568" t="s">
        <v>13</v>
      </c>
      <c r="I568" s="4">
        <v>50</v>
      </c>
    </row>
    <row r="569" spans="2:9" x14ac:dyDescent="0.25">
      <c r="B569" t="s">
        <v>11</v>
      </c>
      <c r="C569" s="1">
        <v>42419</v>
      </c>
      <c r="E569" t="s">
        <v>19</v>
      </c>
      <c r="F569" t="s">
        <v>11</v>
      </c>
      <c r="H569" t="s">
        <v>13</v>
      </c>
      <c r="I569" s="4">
        <v>-5</v>
      </c>
    </row>
    <row r="570" spans="2:9" x14ac:dyDescent="0.25">
      <c r="B570" t="s">
        <v>11</v>
      </c>
      <c r="C570" s="1">
        <v>42419</v>
      </c>
      <c r="E570" t="s">
        <v>32</v>
      </c>
      <c r="F570" t="s">
        <v>11</v>
      </c>
      <c r="H570" t="s">
        <v>13</v>
      </c>
      <c r="I570" s="4">
        <v>78.12</v>
      </c>
    </row>
    <row r="571" spans="2:9" x14ac:dyDescent="0.25">
      <c r="B571" t="s">
        <v>11</v>
      </c>
      <c r="C571" s="1">
        <v>42423</v>
      </c>
      <c r="E571" t="s">
        <v>159</v>
      </c>
      <c r="F571" t="s">
        <v>11</v>
      </c>
      <c r="H571" t="s">
        <v>13</v>
      </c>
      <c r="I571" s="4">
        <v>26.5</v>
      </c>
    </row>
    <row r="572" spans="2:9" x14ac:dyDescent="0.25">
      <c r="B572" t="s">
        <v>11</v>
      </c>
      <c r="C572" s="1">
        <v>42431</v>
      </c>
      <c r="E572" t="s">
        <v>19</v>
      </c>
      <c r="F572" t="s">
        <v>11</v>
      </c>
      <c r="H572" t="s">
        <v>13</v>
      </c>
      <c r="I572" s="4">
        <v>25</v>
      </c>
    </row>
    <row r="573" spans="2:9" x14ac:dyDescent="0.25">
      <c r="B573" t="s">
        <v>11</v>
      </c>
      <c r="C573" s="1">
        <v>42433</v>
      </c>
      <c r="E573" t="s">
        <v>19</v>
      </c>
      <c r="F573" t="s">
        <v>11</v>
      </c>
      <c r="H573" t="s">
        <v>13</v>
      </c>
      <c r="I573" s="4">
        <v>75</v>
      </c>
    </row>
    <row r="574" spans="2:9" x14ac:dyDescent="0.25">
      <c r="B574" t="s">
        <v>11</v>
      </c>
      <c r="C574" s="1">
        <v>42464</v>
      </c>
      <c r="E574" t="s">
        <v>19</v>
      </c>
      <c r="F574" t="s">
        <v>11</v>
      </c>
      <c r="H574" t="s">
        <v>13</v>
      </c>
      <c r="I574" s="4">
        <v>177</v>
      </c>
    </row>
    <row r="575" spans="2:9" x14ac:dyDescent="0.25">
      <c r="B575" t="s">
        <v>11</v>
      </c>
      <c r="C575" s="1">
        <v>42464</v>
      </c>
      <c r="E575" t="s">
        <v>32</v>
      </c>
      <c r="F575" t="s">
        <v>11</v>
      </c>
      <c r="H575" t="s">
        <v>13</v>
      </c>
      <c r="I575" s="4">
        <v>48.82</v>
      </c>
    </row>
    <row r="576" spans="2:9" x14ac:dyDescent="0.25">
      <c r="B576" t="s">
        <v>11</v>
      </c>
      <c r="C576" s="1">
        <v>42466</v>
      </c>
      <c r="E576" t="s">
        <v>32</v>
      </c>
      <c r="F576" t="s">
        <v>11</v>
      </c>
      <c r="H576" t="s">
        <v>13</v>
      </c>
      <c r="I576" s="4">
        <v>24.41</v>
      </c>
    </row>
    <row r="577" spans="2:9" x14ac:dyDescent="0.25">
      <c r="B577" t="s">
        <v>11</v>
      </c>
      <c r="C577" s="1">
        <v>42467</v>
      </c>
      <c r="E577" t="s">
        <v>19</v>
      </c>
      <c r="F577" t="s">
        <v>11</v>
      </c>
      <c r="H577" t="s">
        <v>13</v>
      </c>
      <c r="I577" s="4">
        <v>50</v>
      </c>
    </row>
    <row r="578" spans="2:9" x14ac:dyDescent="0.25">
      <c r="B578" t="s">
        <v>11</v>
      </c>
      <c r="C578" s="1">
        <v>42467</v>
      </c>
      <c r="E578" t="s">
        <v>32</v>
      </c>
      <c r="F578" t="s">
        <v>11</v>
      </c>
      <c r="H578" t="s">
        <v>13</v>
      </c>
      <c r="I578" s="4">
        <v>24.41</v>
      </c>
    </row>
    <row r="579" spans="2:9" x14ac:dyDescent="0.25">
      <c r="B579" t="s">
        <v>11</v>
      </c>
      <c r="C579" s="1">
        <v>42468</v>
      </c>
      <c r="E579" t="s">
        <v>19</v>
      </c>
      <c r="F579" t="s">
        <v>11</v>
      </c>
      <c r="H579" t="s">
        <v>13</v>
      </c>
      <c r="I579" s="4">
        <v>50</v>
      </c>
    </row>
    <row r="580" spans="2:9" x14ac:dyDescent="0.25">
      <c r="B580" t="s">
        <v>11</v>
      </c>
      <c r="C580" s="1">
        <v>42471</v>
      </c>
      <c r="E580" t="s">
        <v>32</v>
      </c>
      <c r="F580" t="s">
        <v>11</v>
      </c>
      <c r="H580" t="s">
        <v>13</v>
      </c>
      <c r="I580" s="4">
        <v>24.41</v>
      </c>
    </row>
    <row r="581" spans="2:9" x14ac:dyDescent="0.25">
      <c r="B581" t="s">
        <v>11</v>
      </c>
      <c r="C581" s="1">
        <v>42473</v>
      </c>
      <c r="E581" t="s">
        <v>19</v>
      </c>
      <c r="F581" t="s">
        <v>11</v>
      </c>
      <c r="H581" t="s">
        <v>13</v>
      </c>
      <c r="I581" s="4">
        <v>50</v>
      </c>
    </row>
    <row r="582" spans="2:9" x14ac:dyDescent="0.25">
      <c r="B582" t="s">
        <v>11</v>
      </c>
      <c r="C582" s="1">
        <v>42474</v>
      </c>
      <c r="E582" t="s">
        <v>32</v>
      </c>
      <c r="F582" t="s">
        <v>11</v>
      </c>
      <c r="H582" t="s">
        <v>13</v>
      </c>
      <c r="I582" s="4">
        <v>24.41</v>
      </c>
    </row>
    <row r="583" spans="2:9" x14ac:dyDescent="0.25">
      <c r="B583" t="s">
        <v>11</v>
      </c>
      <c r="C583" s="1">
        <v>42475</v>
      </c>
      <c r="E583" t="s">
        <v>32</v>
      </c>
      <c r="F583" t="s">
        <v>11</v>
      </c>
      <c r="H583" t="s">
        <v>13</v>
      </c>
      <c r="I583" s="4">
        <v>48.82</v>
      </c>
    </row>
    <row r="584" spans="2:9" x14ac:dyDescent="0.25">
      <c r="B584" t="s">
        <v>11</v>
      </c>
      <c r="C584" s="1">
        <v>42479</v>
      </c>
      <c r="E584" t="s">
        <v>19</v>
      </c>
      <c r="F584" t="s">
        <v>11</v>
      </c>
      <c r="H584" t="s">
        <v>13</v>
      </c>
      <c r="I584" s="4">
        <v>52</v>
      </c>
    </row>
    <row r="585" spans="2:9" x14ac:dyDescent="0.25">
      <c r="B585" t="s">
        <v>11</v>
      </c>
      <c r="C585" s="1">
        <v>42480</v>
      </c>
      <c r="E585" t="s">
        <v>19</v>
      </c>
      <c r="F585" t="s">
        <v>11</v>
      </c>
      <c r="H585" t="s">
        <v>13</v>
      </c>
      <c r="I585" s="4">
        <v>102</v>
      </c>
    </row>
    <row r="586" spans="2:9" x14ac:dyDescent="0.25">
      <c r="B586" t="s">
        <v>11</v>
      </c>
      <c r="C586" s="1">
        <v>42480</v>
      </c>
      <c r="E586" t="s">
        <v>32</v>
      </c>
      <c r="F586" t="s">
        <v>11</v>
      </c>
      <c r="H586" t="s">
        <v>13</v>
      </c>
      <c r="I586" s="4">
        <v>24.41</v>
      </c>
    </row>
    <row r="587" spans="2:9" x14ac:dyDescent="0.25">
      <c r="B587" t="s">
        <v>11</v>
      </c>
      <c r="C587" s="1">
        <v>42481</v>
      </c>
      <c r="E587" t="s">
        <v>19</v>
      </c>
      <c r="F587" t="s">
        <v>11</v>
      </c>
      <c r="H587" t="s">
        <v>13</v>
      </c>
      <c r="I587" s="4">
        <v>50</v>
      </c>
    </row>
    <row r="588" spans="2:9" x14ac:dyDescent="0.25">
      <c r="B588" t="s">
        <v>11</v>
      </c>
      <c r="C588" s="1">
        <v>42481</v>
      </c>
      <c r="E588" t="s">
        <v>32</v>
      </c>
      <c r="F588" t="s">
        <v>11</v>
      </c>
      <c r="H588" t="s">
        <v>13</v>
      </c>
      <c r="I588" s="4">
        <v>24.41</v>
      </c>
    </row>
    <row r="589" spans="2:9" x14ac:dyDescent="0.25">
      <c r="B589" t="s">
        <v>11</v>
      </c>
      <c r="C589" s="1">
        <v>42482</v>
      </c>
      <c r="E589" t="s">
        <v>19</v>
      </c>
      <c r="F589" t="s">
        <v>11</v>
      </c>
      <c r="H589" t="s">
        <v>13</v>
      </c>
      <c r="I589" s="4">
        <v>25</v>
      </c>
    </row>
    <row r="590" spans="2:9" x14ac:dyDescent="0.25">
      <c r="B590" t="s">
        <v>11</v>
      </c>
      <c r="C590" s="1">
        <v>42482</v>
      </c>
      <c r="E590" t="s">
        <v>32</v>
      </c>
      <c r="F590" t="s">
        <v>11</v>
      </c>
      <c r="H590" t="s">
        <v>13</v>
      </c>
      <c r="I590" s="4">
        <v>24.41</v>
      </c>
    </row>
    <row r="591" spans="2:9" x14ac:dyDescent="0.25">
      <c r="B591" t="s">
        <v>11</v>
      </c>
      <c r="C591" s="1">
        <v>42485</v>
      </c>
      <c r="E591" t="s">
        <v>19</v>
      </c>
      <c r="F591" t="s">
        <v>11</v>
      </c>
      <c r="H591" t="s">
        <v>13</v>
      </c>
      <c r="I591" s="4">
        <v>50</v>
      </c>
    </row>
    <row r="592" spans="2:9" x14ac:dyDescent="0.25">
      <c r="B592" t="s">
        <v>11</v>
      </c>
      <c r="C592" s="1">
        <v>42485</v>
      </c>
      <c r="E592" t="s">
        <v>32</v>
      </c>
      <c r="F592" t="s">
        <v>11</v>
      </c>
      <c r="H592" t="s">
        <v>13</v>
      </c>
      <c r="I592" s="4">
        <v>26.37</v>
      </c>
    </row>
    <row r="593" spans="2:9" x14ac:dyDescent="0.25">
      <c r="B593" t="s">
        <v>11</v>
      </c>
      <c r="C593" s="1">
        <v>42492</v>
      </c>
      <c r="E593" t="s">
        <v>19</v>
      </c>
      <c r="F593" t="s">
        <v>11</v>
      </c>
      <c r="H593" t="s">
        <v>13</v>
      </c>
      <c r="I593" s="4">
        <v>25</v>
      </c>
    </row>
    <row r="594" spans="2:9" x14ac:dyDescent="0.25">
      <c r="B594" t="s">
        <v>11</v>
      </c>
      <c r="C594" s="1">
        <v>42493</v>
      </c>
      <c r="E594" t="s">
        <v>19</v>
      </c>
      <c r="F594" t="s">
        <v>11</v>
      </c>
      <c r="H594" t="s">
        <v>13</v>
      </c>
      <c r="I594" s="4">
        <v>100</v>
      </c>
    </row>
    <row r="595" spans="2:9" x14ac:dyDescent="0.25">
      <c r="B595" t="s">
        <v>11</v>
      </c>
      <c r="C595" s="1">
        <v>42494</v>
      </c>
      <c r="E595" t="s">
        <v>32</v>
      </c>
      <c r="F595" t="s">
        <v>11</v>
      </c>
      <c r="H595" t="s">
        <v>13</v>
      </c>
      <c r="I595" s="4">
        <v>148.43</v>
      </c>
    </row>
    <row r="596" spans="2:9" x14ac:dyDescent="0.25">
      <c r="B596" t="s">
        <v>11</v>
      </c>
      <c r="C596" s="1">
        <v>42494</v>
      </c>
      <c r="E596" t="s">
        <v>19</v>
      </c>
      <c r="F596" t="s">
        <v>11</v>
      </c>
      <c r="H596" t="s">
        <v>13</v>
      </c>
      <c r="I596" s="4">
        <v>25</v>
      </c>
    </row>
    <row r="597" spans="2:9" x14ac:dyDescent="0.25">
      <c r="B597" t="s">
        <v>11</v>
      </c>
      <c r="C597" s="1">
        <v>42495</v>
      </c>
      <c r="E597" t="s">
        <v>19</v>
      </c>
      <c r="F597" t="s">
        <v>11</v>
      </c>
      <c r="H597" t="s">
        <v>13</v>
      </c>
      <c r="I597" s="4">
        <v>50</v>
      </c>
    </row>
    <row r="598" spans="2:9" x14ac:dyDescent="0.25">
      <c r="B598" t="s">
        <v>11</v>
      </c>
      <c r="C598" s="1">
        <v>42495</v>
      </c>
      <c r="E598" t="s">
        <v>32</v>
      </c>
      <c r="F598" t="s">
        <v>11</v>
      </c>
      <c r="H598" t="s">
        <v>13</v>
      </c>
      <c r="I598" s="4">
        <v>24.41</v>
      </c>
    </row>
    <row r="599" spans="2:9" x14ac:dyDescent="0.25">
      <c r="B599" t="s">
        <v>11</v>
      </c>
      <c r="C599" s="1">
        <v>42496</v>
      </c>
      <c r="E599" t="s">
        <v>19</v>
      </c>
      <c r="F599" t="s">
        <v>11</v>
      </c>
      <c r="H599" t="s">
        <v>13</v>
      </c>
      <c r="I599" s="4">
        <v>50</v>
      </c>
    </row>
    <row r="600" spans="2:9" x14ac:dyDescent="0.25">
      <c r="B600" t="s">
        <v>11</v>
      </c>
      <c r="C600" s="1">
        <v>42499</v>
      </c>
      <c r="E600" t="s">
        <v>32</v>
      </c>
      <c r="F600" t="s">
        <v>11</v>
      </c>
      <c r="H600" t="s">
        <v>13</v>
      </c>
      <c r="I600" s="4">
        <v>48.82</v>
      </c>
    </row>
    <row r="601" spans="2:9" x14ac:dyDescent="0.25">
      <c r="B601" t="s">
        <v>11</v>
      </c>
      <c r="C601" s="1">
        <v>42501</v>
      </c>
      <c r="E601" t="s">
        <v>19</v>
      </c>
      <c r="F601" t="s">
        <v>11</v>
      </c>
      <c r="H601" t="s">
        <v>13</v>
      </c>
      <c r="I601" s="4">
        <v>75</v>
      </c>
    </row>
    <row r="602" spans="2:9" x14ac:dyDescent="0.25">
      <c r="B602" t="s">
        <v>11</v>
      </c>
      <c r="C602" s="1">
        <v>42501</v>
      </c>
      <c r="E602" t="s">
        <v>32</v>
      </c>
      <c r="F602" t="s">
        <v>11</v>
      </c>
      <c r="H602" t="s">
        <v>13</v>
      </c>
      <c r="I602" s="4">
        <v>24.41</v>
      </c>
    </row>
    <row r="603" spans="2:9" x14ac:dyDescent="0.25">
      <c r="B603" t="s">
        <v>11</v>
      </c>
      <c r="C603" s="1">
        <v>42502</v>
      </c>
      <c r="E603" t="s">
        <v>19</v>
      </c>
      <c r="F603" t="s">
        <v>11</v>
      </c>
      <c r="H603" t="s">
        <v>13</v>
      </c>
      <c r="I603" s="4">
        <v>25</v>
      </c>
    </row>
    <row r="604" spans="2:9" x14ac:dyDescent="0.25">
      <c r="B604" t="s">
        <v>11</v>
      </c>
      <c r="C604" s="1">
        <v>42503</v>
      </c>
      <c r="E604" t="s">
        <v>19</v>
      </c>
      <c r="F604" t="s">
        <v>11</v>
      </c>
      <c r="H604" t="s">
        <v>13</v>
      </c>
      <c r="I604" s="4">
        <v>75</v>
      </c>
    </row>
    <row r="605" spans="2:9" x14ac:dyDescent="0.25">
      <c r="B605" t="s">
        <v>11</v>
      </c>
      <c r="C605" s="1">
        <v>42503</v>
      </c>
      <c r="E605" t="s">
        <v>32</v>
      </c>
      <c r="F605" t="s">
        <v>11</v>
      </c>
      <c r="H605" t="s">
        <v>13</v>
      </c>
      <c r="I605" s="4">
        <v>24.41</v>
      </c>
    </row>
    <row r="606" spans="2:9" x14ac:dyDescent="0.25">
      <c r="B606" t="s">
        <v>11</v>
      </c>
      <c r="C606" s="1">
        <v>42506</v>
      </c>
      <c r="E606" t="s">
        <v>19</v>
      </c>
      <c r="F606" t="s">
        <v>11</v>
      </c>
      <c r="H606" t="s">
        <v>13</v>
      </c>
      <c r="I606" s="4">
        <v>79</v>
      </c>
    </row>
    <row r="607" spans="2:9" x14ac:dyDescent="0.25">
      <c r="B607" t="s">
        <v>11</v>
      </c>
      <c r="C607" s="1">
        <v>42506</v>
      </c>
      <c r="E607" t="s">
        <v>32</v>
      </c>
      <c r="F607" t="s">
        <v>11</v>
      </c>
      <c r="H607" t="s">
        <v>13</v>
      </c>
      <c r="I607" s="4">
        <v>48.82</v>
      </c>
    </row>
    <row r="608" spans="2:9" x14ac:dyDescent="0.25">
      <c r="B608" t="s">
        <v>11</v>
      </c>
      <c r="C608" s="1">
        <v>42507</v>
      </c>
      <c r="E608" t="s">
        <v>19</v>
      </c>
      <c r="F608" t="s">
        <v>11</v>
      </c>
      <c r="H608" t="s">
        <v>13</v>
      </c>
      <c r="I608" s="4">
        <v>127</v>
      </c>
    </row>
    <row r="609" spans="2:9" x14ac:dyDescent="0.25">
      <c r="B609" t="s">
        <v>11</v>
      </c>
      <c r="C609" s="1">
        <v>42508</v>
      </c>
      <c r="E609" t="s">
        <v>19</v>
      </c>
      <c r="F609" t="s">
        <v>11</v>
      </c>
      <c r="H609" t="s">
        <v>13</v>
      </c>
      <c r="I609" s="4">
        <v>50</v>
      </c>
    </row>
    <row r="610" spans="2:9" x14ac:dyDescent="0.25">
      <c r="B610" t="s">
        <v>11</v>
      </c>
      <c r="C610" s="1">
        <v>42508</v>
      </c>
      <c r="E610" t="s">
        <v>32</v>
      </c>
      <c r="F610" t="s">
        <v>11</v>
      </c>
      <c r="H610" t="s">
        <v>13</v>
      </c>
      <c r="I610" s="4">
        <v>24.41</v>
      </c>
    </row>
    <row r="611" spans="2:9" x14ac:dyDescent="0.25">
      <c r="B611" t="s">
        <v>11</v>
      </c>
      <c r="C611" s="1">
        <v>42509</v>
      </c>
      <c r="E611" t="s">
        <v>32</v>
      </c>
      <c r="F611" t="s">
        <v>11</v>
      </c>
      <c r="H611" t="s">
        <v>13</v>
      </c>
      <c r="I611" s="4">
        <v>48.82</v>
      </c>
    </row>
    <row r="612" spans="2:9" x14ac:dyDescent="0.25">
      <c r="B612" t="s">
        <v>11</v>
      </c>
      <c r="C612" s="1">
        <v>42509</v>
      </c>
      <c r="E612" t="s">
        <v>19</v>
      </c>
      <c r="F612" t="s">
        <v>11</v>
      </c>
      <c r="H612" t="s">
        <v>13</v>
      </c>
      <c r="I612" s="4">
        <v>52</v>
      </c>
    </row>
    <row r="613" spans="2:9" x14ac:dyDescent="0.25">
      <c r="B613" t="s">
        <v>11</v>
      </c>
      <c r="C613" s="1">
        <v>42510</v>
      </c>
      <c r="E613" t="s">
        <v>19</v>
      </c>
      <c r="F613" t="s">
        <v>11</v>
      </c>
      <c r="H613" t="s">
        <v>13</v>
      </c>
      <c r="I613" s="4">
        <v>75</v>
      </c>
    </row>
    <row r="614" spans="2:9" x14ac:dyDescent="0.25">
      <c r="B614" t="s">
        <v>11</v>
      </c>
      <c r="C614" s="1">
        <v>42513</v>
      </c>
      <c r="E614" t="s">
        <v>32</v>
      </c>
      <c r="F614" t="s">
        <v>11</v>
      </c>
      <c r="H614" t="s">
        <v>13</v>
      </c>
      <c r="I614" s="4">
        <v>24.41</v>
      </c>
    </row>
    <row r="615" spans="2:9" x14ac:dyDescent="0.25">
      <c r="B615" t="s">
        <v>11</v>
      </c>
      <c r="C615" s="1">
        <v>42516</v>
      </c>
      <c r="E615" t="s">
        <v>19</v>
      </c>
      <c r="F615" t="s">
        <v>11</v>
      </c>
      <c r="H615" t="s">
        <v>13</v>
      </c>
      <c r="I615" s="4">
        <v>25</v>
      </c>
    </row>
    <row r="616" spans="2:9" x14ac:dyDescent="0.25">
      <c r="B616" t="s">
        <v>11</v>
      </c>
      <c r="C616" s="1">
        <v>42528</v>
      </c>
      <c r="E616" t="s">
        <v>19</v>
      </c>
      <c r="F616" t="s">
        <v>11</v>
      </c>
      <c r="H616" t="s">
        <v>13</v>
      </c>
      <c r="I616" s="4">
        <v>25</v>
      </c>
    </row>
    <row r="617" spans="2:9" x14ac:dyDescent="0.25">
      <c r="B617" t="s">
        <v>11</v>
      </c>
      <c r="C617" s="1">
        <v>42529</v>
      </c>
      <c r="E617" t="s">
        <v>19</v>
      </c>
      <c r="F617" t="s">
        <v>11</v>
      </c>
      <c r="H617" t="s">
        <v>13</v>
      </c>
      <c r="I617" s="4">
        <v>25</v>
      </c>
    </row>
    <row r="618" spans="2:9" x14ac:dyDescent="0.25">
      <c r="B618" t="s">
        <v>11</v>
      </c>
      <c r="C618" s="1">
        <v>42529</v>
      </c>
      <c r="E618" t="s">
        <v>32</v>
      </c>
      <c r="F618" t="s">
        <v>11</v>
      </c>
      <c r="H618" t="s">
        <v>13</v>
      </c>
      <c r="I618" s="4">
        <v>24.41</v>
      </c>
    </row>
    <row r="619" spans="2:9" x14ac:dyDescent="0.25">
      <c r="B619" t="s">
        <v>11</v>
      </c>
      <c r="C619" s="1">
        <v>42530</v>
      </c>
      <c r="E619" t="s">
        <v>19</v>
      </c>
      <c r="F619" t="s">
        <v>11</v>
      </c>
      <c r="H619" t="s">
        <v>13</v>
      </c>
      <c r="I619" s="4">
        <v>50</v>
      </c>
    </row>
    <row r="620" spans="2:9" x14ac:dyDescent="0.25">
      <c r="B620" t="s">
        <v>11</v>
      </c>
      <c r="C620" s="1">
        <v>42531</v>
      </c>
      <c r="E620" t="s">
        <v>19</v>
      </c>
      <c r="F620" t="s">
        <v>11</v>
      </c>
      <c r="H620" t="s">
        <v>13</v>
      </c>
      <c r="I620" s="4">
        <v>50</v>
      </c>
    </row>
    <row r="621" spans="2:9" x14ac:dyDescent="0.25">
      <c r="B621" t="s">
        <v>11</v>
      </c>
      <c r="C621" s="1">
        <v>42534</v>
      </c>
      <c r="E621" t="s">
        <v>19</v>
      </c>
      <c r="F621" t="s">
        <v>11</v>
      </c>
      <c r="H621" t="s">
        <v>13</v>
      </c>
      <c r="I621" s="4">
        <v>25</v>
      </c>
    </row>
    <row r="622" spans="2:9" x14ac:dyDescent="0.25">
      <c r="B622" t="s">
        <v>11</v>
      </c>
      <c r="C622" s="1">
        <v>42535</v>
      </c>
      <c r="E622" t="s">
        <v>19</v>
      </c>
      <c r="F622" t="s">
        <v>11</v>
      </c>
      <c r="H622" t="s">
        <v>13</v>
      </c>
      <c r="I622" s="4">
        <v>25</v>
      </c>
    </row>
    <row r="623" spans="2:9" x14ac:dyDescent="0.25">
      <c r="B623" t="s">
        <v>11</v>
      </c>
      <c r="C623" s="1">
        <v>42536</v>
      </c>
      <c r="E623" t="s">
        <v>19</v>
      </c>
      <c r="F623" t="s">
        <v>11</v>
      </c>
      <c r="H623" t="s">
        <v>13</v>
      </c>
      <c r="I623" s="4">
        <v>100</v>
      </c>
    </row>
    <row r="624" spans="2:9" x14ac:dyDescent="0.25">
      <c r="B624" t="s">
        <v>11</v>
      </c>
      <c r="C624" s="1">
        <v>42538</v>
      </c>
      <c r="E624" t="s">
        <v>19</v>
      </c>
      <c r="F624" t="s">
        <v>11</v>
      </c>
      <c r="H624" t="s">
        <v>13</v>
      </c>
      <c r="I624" s="4">
        <v>227</v>
      </c>
    </row>
    <row r="625" spans="1:9" x14ac:dyDescent="0.25">
      <c r="B625" t="s">
        <v>11</v>
      </c>
      <c r="C625" s="1">
        <v>42538</v>
      </c>
      <c r="E625" t="s">
        <v>32</v>
      </c>
      <c r="F625" t="s">
        <v>11</v>
      </c>
      <c r="H625" t="s">
        <v>13</v>
      </c>
      <c r="I625" s="4">
        <v>24.41</v>
      </c>
    </row>
    <row r="626" spans="1:9" x14ac:dyDescent="0.25">
      <c r="B626" t="s">
        <v>11</v>
      </c>
      <c r="C626" s="1">
        <v>42541</v>
      </c>
      <c r="E626" t="s">
        <v>32</v>
      </c>
      <c r="F626" t="s">
        <v>11</v>
      </c>
      <c r="H626" t="s">
        <v>13</v>
      </c>
      <c r="I626" s="4">
        <v>24.41</v>
      </c>
    </row>
    <row r="627" spans="1:9" x14ac:dyDescent="0.25">
      <c r="A627" t="s">
        <v>162</v>
      </c>
      <c r="I627" s="4">
        <v>9887.5499999999993</v>
      </c>
    </row>
    <row r="628" spans="1:9" x14ac:dyDescent="0.25">
      <c r="A628" t="s">
        <v>163</v>
      </c>
    </row>
    <row r="629" spans="1:9" x14ac:dyDescent="0.25">
      <c r="B629" t="s">
        <v>11</v>
      </c>
      <c r="C629" s="1">
        <v>42548</v>
      </c>
      <c r="D629">
        <v>38915</v>
      </c>
      <c r="E629" t="s">
        <v>54</v>
      </c>
      <c r="F629" t="s">
        <v>164</v>
      </c>
      <c r="H629" t="s">
        <v>13</v>
      </c>
      <c r="I629" s="4">
        <v>1450</v>
      </c>
    </row>
    <row r="630" spans="1:9" x14ac:dyDescent="0.25">
      <c r="A630" t="s">
        <v>165</v>
      </c>
      <c r="I630" s="4">
        <v>1450</v>
      </c>
    </row>
    <row r="631" spans="1:9" x14ac:dyDescent="0.25">
      <c r="A631" t="s">
        <v>166</v>
      </c>
    </row>
    <row r="632" spans="1:9" x14ac:dyDescent="0.25">
      <c r="B632" t="s">
        <v>11</v>
      </c>
      <c r="C632" s="1">
        <v>42395</v>
      </c>
      <c r="D632">
        <v>2891</v>
      </c>
      <c r="E632" t="s">
        <v>12</v>
      </c>
      <c r="F632" t="s">
        <v>11</v>
      </c>
      <c r="H632" t="s">
        <v>13</v>
      </c>
      <c r="I632" s="4">
        <v>1400</v>
      </c>
    </row>
    <row r="633" spans="1:9" x14ac:dyDescent="0.25">
      <c r="A633" t="s">
        <v>167</v>
      </c>
      <c r="I633" s="4">
        <v>1400</v>
      </c>
    </row>
    <row r="634" spans="1:9" x14ac:dyDescent="0.25">
      <c r="A634" t="s">
        <v>299</v>
      </c>
    </row>
    <row r="635" spans="1:9" x14ac:dyDescent="0.25">
      <c r="B635" t="s">
        <v>11</v>
      </c>
      <c r="C635" s="1">
        <v>42549</v>
      </c>
      <c r="E635" t="s">
        <v>19</v>
      </c>
      <c r="F635" t="s">
        <v>168</v>
      </c>
      <c r="H635" t="s">
        <v>13</v>
      </c>
      <c r="I635" s="4">
        <v>71.959999999999994</v>
      </c>
    </row>
    <row r="636" spans="1:9" x14ac:dyDescent="0.25">
      <c r="A636" t="s">
        <v>300</v>
      </c>
      <c r="I636" s="4">
        <v>71.959999999999994</v>
      </c>
    </row>
    <row r="637" spans="1:9" x14ac:dyDescent="0.25">
      <c r="A637" t="s">
        <v>169</v>
      </c>
      <c r="I637" s="4">
        <v>302070.57</v>
      </c>
    </row>
    <row r="638" spans="1:9" x14ac:dyDescent="0.25">
      <c r="A638" t="s">
        <v>170</v>
      </c>
    </row>
    <row r="639" spans="1:9" x14ac:dyDescent="0.25">
      <c r="A639" t="s">
        <v>171</v>
      </c>
    </row>
    <row r="640" spans="1:9" x14ac:dyDescent="0.25">
      <c r="B640" t="s">
        <v>37</v>
      </c>
      <c r="C640" s="1">
        <v>42495</v>
      </c>
      <c r="D640">
        <v>2136</v>
      </c>
      <c r="E640" t="s">
        <v>172</v>
      </c>
      <c r="H640" t="s">
        <v>13</v>
      </c>
      <c r="I640" s="4">
        <v>3700</v>
      </c>
    </row>
    <row r="641" spans="1:9" x14ac:dyDescent="0.25">
      <c r="A641" t="s">
        <v>173</v>
      </c>
      <c r="I641" s="4">
        <v>3700</v>
      </c>
    </row>
    <row r="642" spans="1:9" x14ac:dyDescent="0.25">
      <c r="A642" t="s">
        <v>174</v>
      </c>
    </row>
    <row r="643" spans="1:9" x14ac:dyDescent="0.25">
      <c r="B643" t="s">
        <v>37</v>
      </c>
      <c r="C643" s="1">
        <v>42431</v>
      </c>
      <c r="D643" t="s">
        <v>175</v>
      </c>
      <c r="E643" t="s">
        <v>176</v>
      </c>
      <c r="H643" t="s">
        <v>13</v>
      </c>
      <c r="I643" s="4">
        <v>668.44</v>
      </c>
    </row>
    <row r="644" spans="1:9" x14ac:dyDescent="0.25">
      <c r="A644" t="s">
        <v>177</v>
      </c>
      <c r="I644" s="4">
        <v>668.44</v>
      </c>
    </row>
    <row r="645" spans="1:9" x14ac:dyDescent="0.25">
      <c r="A645" t="s">
        <v>178</v>
      </c>
    </row>
    <row r="646" spans="1:9" x14ac:dyDescent="0.25">
      <c r="B646" t="s">
        <v>37</v>
      </c>
      <c r="C646" s="1">
        <v>42510</v>
      </c>
      <c r="F646" t="s">
        <v>179</v>
      </c>
      <c r="H646" t="s">
        <v>13</v>
      </c>
      <c r="I646" s="4">
        <v>2.16</v>
      </c>
    </row>
    <row r="647" spans="1:9" x14ac:dyDescent="0.25">
      <c r="A647" t="s">
        <v>180</v>
      </c>
      <c r="I647" s="4">
        <v>2.16</v>
      </c>
    </row>
    <row r="648" spans="1:9" x14ac:dyDescent="0.25">
      <c r="A648" t="s">
        <v>181</v>
      </c>
    </row>
    <row r="649" spans="1:9" x14ac:dyDescent="0.25">
      <c r="B649" t="s">
        <v>37</v>
      </c>
      <c r="C649" s="1">
        <v>42453</v>
      </c>
      <c r="D649" t="s">
        <v>175</v>
      </c>
      <c r="E649" t="s">
        <v>182</v>
      </c>
      <c r="H649" t="s">
        <v>13</v>
      </c>
      <c r="I649" s="4">
        <v>943.91</v>
      </c>
    </row>
    <row r="650" spans="1:9" x14ac:dyDescent="0.25">
      <c r="B650" t="s">
        <v>37</v>
      </c>
      <c r="C650" s="1">
        <v>42454</v>
      </c>
      <c r="D650" t="s">
        <v>175</v>
      </c>
      <c r="E650" t="s">
        <v>182</v>
      </c>
      <c r="H650" t="s">
        <v>13</v>
      </c>
      <c r="I650" s="4">
        <v>54.99</v>
      </c>
    </row>
    <row r="651" spans="1:9" x14ac:dyDescent="0.25">
      <c r="B651" t="s">
        <v>37</v>
      </c>
      <c r="C651" s="1">
        <v>42488</v>
      </c>
      <c r="D651" t="s">
        <v>175</v>
      </c>
      <c r="E651" t="s">
        <v>182</v>
      </c>
      <c r="H651" t="s">
        <v>13</v>
      </c>
      <c r="I651" s="4">
        <v>54.99</v>
      </c>
    </row>
    <row r="652" spans="1:9" x14ac:dyDescent="0.25">
      <c r="B652" t="s">
        <v>37</v>
      </c>
      <c r="C652" s="1">
        <v>42521</v>
      </c>
      <c r="D652" t="s">
        <v>175</v>
      </c>
      <c r="E652" t="s">
        <v>182</v>
      </c>
      <c r="H652" t="s">
        <v>13</v>
      </c>
      <c r="I652" s="4">
        <v>54.99</v>
      </c>
    </row>
    <row r="653" spans="1:9" x14ac:dyDescent="0.25">
      <c r="B653" t="s">
        <v>37</v>
      </c>
      <c r="C653" s="1">
        <v>42549</v>
      </c>
      <c r="D653" t="s">
        <v>175</v>
      </c>
      <c r="E653" t="s">
        <v>182</v>
      </c>
      <c r="H653" t="s">
        <v>13</v>
      </c>
      <c r="I653" s="4">
        <v>54.99</v>
      </c>
    </row>
    <row r="654" spans="1:9" x14ac:dyDescent="0.25">
      <c r="A654" t="s">
        <v>183</v>
      </c>
      <c r="I654" s="4">
        <v>1163.8699999999999</v>
      </c>
    </row>
    <row r="655" spans="1:9" x14ac:dyDescent="0.25">
      <c r="A655" t="s">
        <v>184</v>
      </c>
    </row>
    <row r="656" spans="1:9" x14ac:dyDescent="0.25">
      <c r="B656" t="s">
        <v>37</v>
      </c>
      <c r="C656" s="1">
        <v>42326</v>
      </c>
      <c r="D656">
        <v>2087</v>
      </c>
      <c r="E656" t="s">
        <v>185</v>
      </c>
      <c r="H656" t="s">
        <v>13</v>
      </c>
      <c r="I656" s="4">
        <v>10000</v>
      </c>
    </row>
    <row r="657" spans="1:9" x14ac:dyDescent="0.25">
      <c r="B657" t="s">
        <v>37</v>
      </c>
      <c r="C657" s="1">
        <v>42549</v>
      </c>
      <c r="D657">
        <v>2139</v>
      </c>
      <c r="E657" t="s">
        <v>186</v>
      </c>
      <c r="F657" t="s">
        <v>187</v>
      </c>
      <c r="H657" t="s">
        <v>13</v>
      </c>
      <c r="I657" s="4">
        <v>515.96</v>
      </c>
    </row>
    <row r="658" spans="1:9" x14ac:dyDescent="0.25">
      <c r="A658" t="s">
        <v>188</v>
      </c>
      <c r="I658" s="4">
        <v>10515.96</v>
      </c>
    </row>
    <row r="659" spans="1:9" x14ac:dyDescent="0.25">
      <c r="A659" t="s">
        <v>189</v>
      </c>
    </row>
    <row r="660" spans="1:9" x14ac:dyDescent="0.25">
      <c r="B660" t="s">
        <v>37</v>
      </c>
      <c r="C660" s="1">
        <v>42187</v>
      </c>
      <c r="D660" t="s">
        <v>175</v>
      </c>
      <c r="E660" t="s">
        <v>190</v>
      </c>
      <c r="H660" t="s">
        <v>13</v>
      </c>
      <c r="I660" s="4">
        <v>44</v>
      </c>
    </row>
    <row r="661" spans="1:9" x14ac:dyDescent="0.25">
      <c r="B661" t="s">
        <v>37</v>
      </c>
      <c r="C661" s="1">
        <v>42219</v>
      </c>
      <c r="D661" t="s">
        <v>175</v>
      </c>
      <c r="E661" t="s">
        <v>190</v>
      </c>
      <c r="H661" t="s">
        <v>13</v>
      </c>
      <c r="I661" s="4">
        <v>44</v>
      </c>
    </row>
    <row r="662" spans="1:9" x14ac:dyDescent="0.25">
      <c r="B662" t="s">
        <v>37</v>
      </c>
      <c r="C662" s="1">
        <v>42249</v>
      </c>
      <c r="D662" t="s">
        <v>175</v>
      </c>
      <c r="E662" t="s">
        <v>190</v>
      </c>
      <c r="H662" t="s">
        <v>13</v>
      </c>
      <c r="I662" s="4">
        <v>44</v>
      </c>
    </row>
    <row r="663" spans="1:9" x14ac:dyDescent="0.25">
      <c r="B663" t="s">
        <v>37</v>
      </c>
      <c r="C663" s="1">
        <v>42279</v>
      </c>
      <c r="D663" t="s">
        <v>191</v>
      </c>
      <c r="E663" t="s">
        <v>190</v>
      </c>
      <c r="H663" t="s">
        <v>13</v>
      </c>
      <c r="I663" s="4">
        <v>44</v>
      </c>
    </row>
    <row r="664" spans="1:9" x14ac:dyDescent="0.25">
      <c r="B664" t="s">
        <v>37</v>
      </c>
      <c r="C664" s="1">
        <v>42284</v>
      </c>
      <c r="D664" t="s">
        <v>175</v>
      </c>
      <c r="E664" t="s">
        <v>190</v>
      </c>
      <c r="F664" t="s">
        <v>192</v>
      </c>
      <c r="H664" t="s">
        <v>13</v>
      </c>
      <c r="I664" s="4">
        <v>55</v>
      </c>
    </row>
    <row r="665" spans="1:9" x14ac:dyDescent="0.25">
      <c r="B665" t="s">
        <v>37</v>
      </c>
      <c r="C665" s="1">
        <v>42317</v>
      </c>
      <c r="D665" t="s">
        <v>175</v>
      </c>
      <c r="E665" t="s">
        <v>190</v>
      </c>
      <c r="H665" t="s">
        <v>13</v>
      </c>
      <c r="I665" s="4">
        <v>55</v>
      </c>
    </row>
    <row r="666" spans="1:9" x14ac:dyDescent="0.25">
      <c r="B666" t="s">
        <v>37</v>
      </c>
      <c r="C666" s="1">
        <v>42345</v>
      </c>
      <c r="D666" t="s">
        <v>175</v>
      </c>
      <c r="E666" t="s">
        <v>190</v>
      </c>
      <c r="H666" t="s">
        <v>13</v>
      </c>
      <c r="I666" s="4">
        <v>55</v>
      </c>
    </row>
    <row r="667" spans="1:9" x14ac:dyDescent="0.25">
      <c r="B667" t="s">
        <v>37</v>
      </c>
      <c r="C667" s="1">
        <v>42376</v>
      </c>
      <c r="D667" t="s">
        <v>175</v>
      </c>
      <c r="E667" t="s">
        <v>190</v>
      </c>
      <c r="H667" t="s">
        <v>13</v>
      </c>
      <c r="I667" s="4">
        <v>55</v>
      </c>
    </row>
    <row r="668" spans="1:9" x14ac:dyDescent="0.25">
      <c r="B668" t="s">
        <v>37</v>
      </c>
      <c r="C668" s="1">
        <v>42408</v>
      </c>
      <c r="D668" t="s">
        <v>175</v>
      </c>
      <c r="E668" t="s">
        <v>190</v>
      </c>
      <c r="H668" t="s">
        <v>13</v>
      </c>
      <c r="I668" s="4">
        <v>18.100000000000001</v>
      </c>
    </row>
    <row r="669" spans="1:9" x14ac:dyDescent="0.25">
      <c r="B669" t="s">
        <v>37</v>
      </c>
      <c r="C669" s="1">
        <v>42436</v>
      </c>
      <c r="D669" t="s">
        <v>175</v>
      </c>
      <c r="E669" t="s">
        <v>190</v>
      </c>
      <c r="H669" t="s">
        <v>13</v>
      </c>
      <c r="I669" s="4">
        <v>55</v>
      </c>
    </row>
    <row r="670" spans="1:9" x14ac:dyDescent="0.25">
      <c r="B670" t="s">
        <v>37</v>
      </c>
      <c r="C670" s="1">
        <v>42467</v>
      </c>
      <c r="D670" t="s">
        <v>175</v>
      </c>
      <c r="E670" t="s">
        <v>190</v>
      </c>
      <c r="H670" t="s">
        <v>13</v>
      </c>
      <c r="I670" s="4">
        <v>55</v>
      </c>
    </row>
    <row r="671" spans="1:9" x14ac:dyDescent="0.25">
      <c r="B671" t="s">
        <v>37</v>
      </c>
      <c r="C671" s="1">
        <v>42499</v>
      </c>
      <c r="D671" t="s">
        <v>175</v>
      </c>
      <c r="E671" t="s">
        <v>190</v>
      </c>
      <c r="H671" t="s">
        <v>13</v>
      </c>
      <c r="I671" s="4">
        <v>55</v>
      </c>
    </row>
    <row r="672" spans="1:9" x14ac:dyDescent="0.25">
      <c r="B672" t="s">
        <v>37</v>
      </c>
      <c r="C672" s="1">
        <v>42528</v>
      </c>
      <c r="D672" t="s">
        <v>175</v>
      </c>
      <c r="E672" t="s">
        <v>190</v>
      </c>
      <c r="H672" t="s">
        <v>13</v>
      </c>
      <c r="I672" s="4">
        <v>55</v>
      </c>
    </row>
    <row r="673" spans="1:9" x14ac:dyDescent="0.25">
      <c r="A673" t="s">
        <v>193</v>
      </c>
      <c r="I673" s="4">
        <v>634.1</v>
      </c>
    </row>
    <row r="674" spans="1:9" x14ac:dyDescent="0.25">
      <c r="A674" t="s">
        <v>194</v>
      </c>
    </row>
    <row r="675" spans="1:9" x14ac:dyDescent="0.25">
      <c r="B675" t="s">
        <v>37</v>
      </c>
      <c r="C675" s="1">
        <v>42209</v>
      </c>
      <c r="D675" t="s">
        <v>175</v>
      </c>
      <c r="E675" t="s">
        <v>195</v>
      </c>
      <c r="F675" t="s">
        <v>196</v>
      </c>
      <c r="H675" t="s">
        <v>13</v>
      </c>
      <c r="I675" s="4">
        <v>12125</v>
      </c>
    </row>
    <row r="676" spans="1:9" x14ac:dyDescent="0.25">
      <c r="B676" t="s">
        <v>37</v>
      </c>
      <c r="C676" s="1">
        <v>42209</v>
      </c>
      <c r="D676" t="s">
        <v>175</v>
      </c>
      <c r="E676" t="s">
        <v>195</v>
      </c>
      <c r="F676" t="s">
        <v>197</v>
      </c>
      <c r="H676" t="s">
        <v>13</v>
      </c>
      <c r="I676" s="4">
        <v>2393</v>
      </c>
    </row>
    <row r="677" spans="1:9" x14ac:dyDescent="0.25">
      <c r="B677" t="s">
        <v>37</v>
      </c>
      <c r="C677" s="1">
        <v>42240</v>
      </c>
      <c r="D677">
        <v>2098</v>
      </c>
      <c r="E677" t="s">
        <v>198</v>
      </c>
      <c r="F677" t="s">
        <v>199</v>
      </c>
      <c r="H677" t="s">
        <v>13</v>
      </c>
      <c r="I677" s="4">
        <v>882.36</v>
      </c>
    </row>
    <row r="678" spans="1:9" x14ac:dyDescent="0.25">
      <c r="A678" t="s">
        <v>200</v>
      </c>
      <c r="I678" s="4">
        <v>15400.36</v>
      </c>
    </row>
    <row r="679" spans="1:9" x14ac:dyDescent="0.25">
      <c r="A679" t="s">
        <v>201</v>
      </c>
    </row>
    <row r="680" spans="1:9" x14ac:dyDescent="0.25">
      <c r="B680" t="s">
        <v>37</v>
      </c>
      <c r="C680" s="1">
        <v>42380</v>
      </c>
      <c r="D680">
        <v>2129</v>
      </c>
      <c r="E680" t="s">
        <v>202</v>
      </c>
      <c r="F680" t="s">
        <v>203</v>
      </c>
      <c r="H680" t="s">
        <v>13</v>
      </c>
      <c r="I680" s="4">
        <v>250</v>
      </c>
    </row>
    <row r="681" spans="1:9" x14ac:dyDescent="0.25">
      <c r="B681" t="s">
        <v>37</v>
      </c>
      <c r="C681" s="1">
        <v>42397</v>
      </c>
      <c r="D681">
        <v>2132</v>
      </c>
      <c r="E681" t="s">
        <v>204</v>
      </c>
      <c r="H681" t="s">
        <v>13</v>
      </c>
      <c r="I681" s="4">
        <v>13388.17</v>
      </c>
    </row>
    <row r="682" spans="1:9" x14ac:dyDescent="0.25">
      <c r="A682" t="s">
        <v>205</v>
      </c>
      <c r="I682" s="4">
        <v>13638.17</v>
      </c>
    </row>
    <row r="683" spans="1:9" x14ac:dyDescent="0.25">
      <c r="A683" t="s">
        <v>206</v>
      </c>
    </row>
    <row r="684" spans="1:9" x14ac:dyDescent="0.25">
      <c r="B684" t="s">
        <v>37</v>
      </c>
      <c r="C684" s="1">
        <v>42187</v>
      </c>
      <c r="E684" t="s">
        <v>19</v>
      </c>
      <c r="H684" t="s">
        <v>13</v>
      </c>
      <c r="I684" s="4">
        <v>284.17</v>
      </c>
    </row>
    <row r="685" spans="1:9" x14ac:dyDescent="0.25">
      <c r="B685" t="s">
        <v>37</v>
      </c>
      <c r="C685" s="1">
        <v>42219</v>
      </c>
      <c r="D685" t="s">
        <v>175</v>
      </c>
      <c r="E685" t="s">
        <v>19</v>
      </c>
      <c r="H685" t="s">
        <v>13</v>
      </c>
      <c r="I685" s="4">
        <v>212.66</v>
      </c>
    </row>
    <row r="686" spans="1:9" x14ac:dyDescent="0.25">
      <c r="B686" t="s">
        <v>37</v>
      </c>
      <c r="C686" s="1">
        <v>42249</v>
      </c>
      <c r="D686" t="s">
        <v>175</v>
      </c>
      <c r="E686" t="s">
        <v>19</v>
      </c>
      <c r="H686" t="s">
        <v>13</v>
      </c>
      <c r="I686" s="4">
        <v>122.96</v>
      </c>
    </row>
    <row r="687" spans="1:9" x14ac:dyDescent="0.25">
      <c r="B687" t="s">
        <v>37</v>
      </c>
      <c r="C687" s="1">
        <v>42279</v>
      </c>
      <c r="D687" t="s">
        <v>175</v>
      </c>
      <c r="E687" t="s">
        <v>19</v>
      </c>
      <c r="H687" t="s">
        <v>13</v>
      </c>
      <c r="I687" s="4">
        <v>49.56</v>
      </c>
    </row>
    <row r="688" spans="1:9" x14ac:dyDescent="0.25">
      <c r="B688" t="s">
        <v>37</v>
      </c>
      <c r="C688" s="1">
        <v>42310</v>
      </c>
      <c r="E688" t="s">
        <v>19</v>
      </c>
      <c r="H688" t="s">
        <v>13</v>
      </c>
      <c r="I688" s="4">
        <v>72.08</v>
      </c>
    </row>
    <row r="689" spans="1:9" x14ac:dyDescent="0.25">
      <c r="B689" t="s">
        <v>37</v>
      </c>
      <c r="C689" s="1">
        <v>42340</v>
      </c>
      <c r="E689" t="s">
        <v>19</v>
      </c>
      <c r="H689" t="s">
        <v>13</v>
      </c>
      <c r="I689" s="4">
        <v>282.7</v>
      </c>
    </row>
    <row r="690" spans="1:9" x14ac:dyDescent="0.25">
      <c r="B690" t="s">
        <v>37</v>
      </c>
      <c r="C690" s="1">
        <v>42373</v>
      </c>
      <c r="E690" t="s">
        <v>19</v>
      </c>
      <c r="H690" t="s">
        <v>13</v>
      </c>
      <c r="I690" s="4">
        <v>1578.55</v>
      </c>
    </row>
    <row r="691" spans="1:9" x14ac:dyDescent="0.25">
      <c r="B691" t="s">
        <v>37</v>
      </c>
      <c r="C691" s="1">
        <v>42402</v>
      </c>
      <c r="E691" t="s">
        <v>19</v>
      </c>
      <c r="H691" t="s">
        <v>13</v>
      </c>
      <c r="I691" s="4">
        <v>1078.94</v>
      </c>
    </row>
    <row r="692" spans="1:9" x14ac:dyDescent="0.25">
      <c r="B692" t="s">
        <v>37</v>
      </c>
      <c r="C692" s="1">
        <v>42431</v>
      </c>
      <c r="E692" t="s">
        <v>19</v>
      </c>
      <c r="H692" t="s">
        <v>13</v>
      </c>
      <c r="I692" s="4">
        <v>642.67999999999995</v>
      </c>
    </row>
    <row r="693" spans="1:9" x14ac:dyDescent="0.25">
      <c r="B693" t="s">
        <v>37</v>
      </c>
      <c r="C693" s="1">
        <v>42464</v>
      </c>
      <c r="E693" t="s">
        <v>19</v>
      </c>
      <c r="H693" t="s">
        <v>13</v>
      </c>
      <c r="I693" s="4">
        <v>771.47</v>
      </c>
    </row>
    <row r="694" spans="1:9" x14ac:dyDescent="0.25">
      <c r="B694" t="s">
        <v>37</v>
      </c>
      <c r="C694" s="1">
        <v>42492</v>
      </c>
      <c r="E694" t="s">
        <v>19</v>
      </c>
      <c r="H694" t="s">
        <v>13</v>
      </c>
      <c r="I694" s="4">
        <v>75.2</v>
      </c>
    </row>
    <row r="695" spans="1:9" x14ac:dyDescent="0.25">
      <c r="B695" t="s">
        <v>37</v>
      </c>
      <c r="C695" s="1">
        <v>42523</v>
      </c>
      <c r="E695" t="s">
        <v>19</v>
      </c>
      <c r="H695" t="s">
        <v>13</v>
      </c>
      <c r="I695" s="4">
        <v>360.83</v>
      </c>
    </row>
    <row r="696" spans="1:9" x14ac:dyDescent="0.25">
      <c r="A696" t="s">
        <v>207</v>
      </c>
      <c r="I696" s="4">
        <v>5531.8</v>
      </c>
    </row>
    <row r="697" spans="1:9" x14ac:dyDescent="0.25">
      <c r="A697" t="s">
        <v>208</v>
      </c>
    </row>
    <row r="698" spans="1:9" x14ac:dyDescent="0.25">
      <c r="B698" t="s">
        <v>37</v>
      </c>
      <c r="C698" s="1">
        <v>42240</v>
      </c>
      <c r="D698">
        <v>2097</v>
      </c>
      <c r="E698" t="s">
        <v>198</v>
      </c>
      <c r="F698" t="s">
        <v>209</v>
      </c>
      <c r="H698" t="s">
        <v>13</v>
      </c>
      <c r="I698" s="4">
        <v>536.23</v>
      </c>
    </row>
    <row r="699" spans="1:9" x14ac:dyDescent="0.25">
      <c r="A699" t="s">
        <v>210</v>
      </c>
      <c r="I699" s="4">
        <v>536.23</v>
      </c>
    </row>
    <row r="700" spans="1:9" x14ac:dyDescent="0.25">
      <c r="A700" t="s">
        <v>211</v>
      </c>
    </row>
    <row r="701" spans="1:9" x14ac:dyDescent="0.25">
      <c r="B701" t="s">
        <v>37</v>
      </c>
      <c r="C701" s="1">
        <v>42205</v>
      </c>
      <c r="D701">
        <v>2090</v>
      </c>
      <c r="E701" t="s">
        <v>202</v>
      </c>
      <c r="H701" t="s">
        <v>13</v>
      </c>
      <c r="I701" s="4">
        <v>1053.1300000000001</v>
      </c>
    </row>
    <row r="702" spans="1:9" x14ac:dyDescent="0.25">
      <c r="B702" t="s">
        <v>37</v>
      </c>
      <c r="C702" s="1">
        <v>42376</v>
      </c>
      <c r="E702" t="s">
        <v>32</v>
      </c>
      <c r="F702" t="s">
        <v>212</v>
      </c>
      <c r="H702" t="s">
        <v>13</v>
      </c>
      <c r="I702" s="4">
        <v>1554.59</v>
      </c>
    </row>
    <row r="703" spans="1:9" x14ac:dyDescent="0.25">
      <c r="A703" t="s">
        <v>213</v>
      </c>
      <c r="I703" s="4">
        <v>2607.7199999999998</v>
      </c>
    </row>
    <row r="704" spans="1:9" x14ac:dyDescent="0.25">
      <c r="A704" t="s">
        <v>214</v>
      </c>
    </row>
    <row r="705" spans="1:9" x14ac:dyDescent="0.25">
      <c r="B705" t="s">
        <v>37</v>
      </c>
      <c r="C705" s="1">
        <v>42188</v>
      </c>
      <c r="D705" t="s">
        <v>175</v>
      </c>
      <c r="E705" t="s">
        <v>215</v>
      </c>
      <c r="F705" t="s">
        <v>11</v>
      </c>
      <c r="H705" t="s">
        <v>13</v>
      </c>
      <c r="I705" s="4">
        <v>44700</v>
      </c>
    </row>
    <row r="706" spans="1:9" x14ac:dyDescent="0.25">
      <c r="B706" t="s">
        <v>37</v>
      </c>
      <c r="C706" s="1">
        <v>42382</v>
      </c>
      <c r="E706" t="s">
        <v>32</v>
      </c>
      <c r="F706" t="s">
        <v>212</v>
      </c>
      <c r="H706" t="s">
        <v>13</v>
      </c>
      <c r="I706" s="4">
        <v>388.65</v>
      </c>
    </row>
    <row r="707" spans="1:9" x14ac:dyDescent="0.25">
      <c r="B707" t="s">
        <v>37</v>
      </c>
      <c r="C707" s="1">
        <v>42422</v>
      </c>
      <c r="D707" t="s">
        <v>175</v>
      </c>
      <c r="E707" t="s">
        <v>216</v>
      </c>
      <c r="H707" t="s">
        <v>13</v>
      </c>
      <c r="I707" s="4">
        <v>780</v>
      </c>
    </row>
    <row r="708" spans="1:9" x14ac:dyDescent="0.25">
      <c r="B708" t="s">
        <v>11</v>
      </c>
      <c r="C708" s="1">
        <v>42468</v>
      </c>
      <c r="E708" t="s">
        <v>216</v>
      </c>
      <c r="F708" t="s">
        <v>217</v>
      </c>
      <c r="H708" t="s">
        <v>13</v>
      </c>
      <c r="I708" s="4">
        <v>-780</v>
      </c>
    </row>
    <row r="709" spans="1:9" x14ac:dyDescent="0.25">
      <c r="B709" t="s">
        <v>37</v>
      </c>
      <c r="C709" s="1">
        <v>42513</v>
      </c>
      <c r="D709">
        <v>2138</v>
      </c>
      <c r="E709" t="s">
        <v>198</v>
      </c>
      <c r="H709" t="s">
        <v>13</v>
      </c>
      <c r="I709" s="4">
        <v>9760.25</v>
      </c>
    </row>
    <row r="710" spans="1:9" x14ac:dyDescent="0.25">
      <c r="B710" t="s">
        <v>37</v>
      </c>
      <c r="C710" s="1">
        <v>42543</v>
      </c>
      <c r="D710" t="s">
        <v>175</v>
      </c>
      <c r="E710" t="s">
        <v>215</v>
      </c>
      <c r="H710" t="s">
        <v>13</v>
      </c>
      <c r="I710" s="4">
        <v>134839.04999999999</v>
      </c>
    </row>
    <row r="711" spans="1:9" x14ac:dyDescent="0.25">
      <c r="A711" t="s">
        <v>218</v>
      </c>
      <c r="I711" s="4">
        <v>189687.95</v>
      </c>
    </row>
    <row r="712" spans="1:9" x14ac:dyDescent="0.25">
      <c r="A712" t="s">
        <v>219</v>
      </c>
    </row>
    <row r="713" spans="1:9" x14ac:dyDescent="0.25">
      <c r="B713" t="s">
        <v>37</v>
      </c>
      <c r="C713" s="1">
        <v>42205</v>
      </c>
      <c r="D713" t="s">
        <v>175</v>
      </c>
      <c r="E713" t="s">
        <v>159</v>
      </c>
      <c r="H713" t="s">
        <v>13</v>
      </c>
      <c r="I713" s="4">
        <v>1696</v>
      </c>
    </row>
    <row r="714" spans="1:9" x14ac:dyDescent="0.25">
      <c r="B714" t="s">
        <v>37</v>
      </c>
      <c r="C714" s="1">
        <v>42237</v>
      </c>
      <c r="D714" t="s">
        <v>175</v>
      </c>
      <c r="E714" t="s">
        <v>159</v>
      </c>
      <c r="H714" t="s">
        <v>13</v>
      </c>
      <c r="I714" s="4">
        <v>2182.4</v>
      </c>
    </row>
    <row r="715" spans="1:9" x14ac:dyDescent="0.25">
      <c r="B715" t="s">
        <v>37</v>
      </c>
      <c r="C715" s="1">
        <v>42247</v>
      </c>
      <c r="D715" t="s">
        <v>175</v>
      </c>
      <c r="E715" t="s">
        <v>159</v>
      </c>
      <c r="H715" t="s">
        <v>13</v>
      </c>
      <c r="I715" s="4">
        <v>438.27</v>
      </c>
    </row>
    <row r="716" spans="1:9" x14ac:dyDescent="0.25">
      <c r="B716" t="s">
        <v>37</v>
      </c>
      <c r="C716" s="1">
        <v>42279</v>
      </c>
      <c r="D716" t="s">
        <v>175</v>
      </c>
      <c r="E716" t="s">
        <v>159</v>
      </c>
      <c r="H716" t="s">
        <v>13</v>
      </c>
      <c r="I716" s="4">
        <v>1753.17</v>
      </c>
    </row>
    <row r="717" spans="1:9" x14ac:dyDescent="0.25">
      <c r="B717" t="s">
        <v>37</v>
      </c>
      <c r="C717" s="1">
        <v>42296</v>
      </c>
      <c r="D717" t="s">
        <v>175</v>
      </c>
      <c r="E717" t="s">
        <v>159</v>
      </c>
      <c r="H717" t="s">
        <v>13</v>
      </c>
      <c r="I717" s="4">
        <v>1881.39</v>
      </c>
    </row>
    <row r="718" spans="1:9" x14ac:dyDescent="0.25">
      <c r="B718" t="s">
        <v>37</v>
      </c>
      <c r="C718" s="1">
        <v>42298</v>
      </c>
      <c r="E718" t="s">
        <v>38</v>
      </c>
      <c r="H718" t="s">
        <v>13</v>
      </c>
      <c r="I718" s="4">
        <v>25</v>
      </c>
    </row>
    <row r="719" spans="1:9" x14ac:dyDescent="0.25">
      <c r="B719" t="s">
        <v>37</v>
      </c>
      <c r="C719" s="1">
        <v>42299</v>
      </c>
      <c r="E719" t="s">
        <v>38</v>
      </c>
      <c r="H719" t="s">
        <v>13</v>
      </c>
      <c r="I719" s="4">
        <v>24.41</v>
      </c>
    </row>
    <row r="720" spans="1:9" x14ac:dyDescent="0.25">
      <c r="B720" t="s">
        <v>37</v>
      </c>
      <c r="C720" s="1">
        <v>42331</v>
      </c>
      <c r="D720" t="s">
        <v>175</v>
      </c>
      <c r="E720" t="s">
        <v>159</v>
      </c>
      <c r="H720" t="s">
        <v>13</v>
      </c>
      <c r="I720" s="4">
        <v>1410.38</v>
      </c>
    </row>
    <row r="721" spans="1:9" x14ac:dyDescent="0.25">
      <c r="B721" t="s">
        <v>37</v>
      </c>
      <c r="C721" s="1">
        <v>42345</v>
      </c>
      <c r="D721" t="s">
        <v>175</v>
      </c>
      <c r="E721" t="s">
        <v>159</v>
      </c>
      <c r="H721" t="s">
        <v>13</v>
      </c>
      <c r="I721" s="4">
        <v>743.95</v>
      </c>
    </row>
    <row r="722" spans="1:9" x14ac:dyDescent="0.25">
      <c r="B722" t="s">
        <v>37</v>
      </c>
      <c r="C722" s="1">
        <v>42394</v>
      </c>
      <c r="D722" t="s">
        <v>175</v>
      </c>
      <c r="E722" t="s">
        <v>159</v>
      </c>
      <c r="H722" t="s">
        <v>13</v>
      </c>
      <c r="I722" s="4">
        <v>1227.5999999999999</v>
      </c>
    </row>
    <row r="723" spans="1:9" x14ac:dyDescent="0.25">
      <c r="B723" t="s">
        <v>37</v>
      </c>
      <c r="C723" s="1">
        <v>42418</v>
      </c>
      <c r="D723" t="s">
        <v>175</v>
      </c>
      <c r="E723" t="s">
        <v>159</v>
      </c>
      <c r="H723" t="s">
        <v>13</v>
      </c>
      <c r="I723" s="4">
        <v>90.1</v>
      </c>
    </row>
    <row r="724" spans="1:9" x14ac:dyDescent="0.25">
      <c r="B724" t="s">
        <v>37</v>
      </c>
      <c r="C724" s="1">
        <v>42422</v>
      </c>
      <c r="D724" t="s">
        <v>175</v>
      </c>
      <c r="E724" t="s">
        <v>159</v>
      </c>
      <c r="H724" t="s">
        <v>13</v>
      </c>
      <c r="I724" s="4">
        <v>2403.5700000000002</v>
      </c>
    </row>
    <row r="725" spans="1:9" x14ac:dyDescent="0.25">
      <c r="B725" t="s">
        <v>37</v>
      </c>
      <c r="C725" s="1">
        <v>42432</v>
      </c>
      <c r="D725" t="s">
        <v>175</v>
      </c>
      <c r="E725" t="s">
        <v>159</v>
      </c>
      <c r="H725" t="s">
        <v>13</v>
      </c>
      <c r="I725" s="4">
        <v>657.2</v>
      </c>
    </row>
    <row r="726" spans="1:9" x14ac:dyDescent="0.25">
      <c r="B726" t="s">
        <v>37</v>
      </c>
      <c r="C726" s="1">
        <v>42485</v>
      </c>
      <c r="D726" t="s">
        <v>175</v>
      </c>
      <c r="E726" t="s">
        <v>159</v>
      </c>
      <c r="H726" t="s">
        <v>13</v>
      </c>
      <c r="I726" s="4">
        <v>1094.79</v>
      </c>
    </row>
    <row r="727" spans="1:9" x14ac:dyDescent="0.25">
      <c r="B727" t="s">
        <v>37</v>
      </c>
      <c r="C727" s="1">
        <v>42485</v>
      </c>
      <c r="D727" t="s">
        <v>175</v>
      </c>
      <c r="E727" t="s">
        <v>159</v>
      </c>
      <c r="H727" t="s">
        <v>13</v>
      </c>
      <c r="I727" s="4">
        <v>2500.8200000000002</v>
      </c>
    </row>
    <row r="728" spans="1:9" x14ac:dyDescent="0.25">
      <c r="B728" t="s">
        <v>37</v>
      </c>
      <c r="C728" s="1">
        <v>42513</v>
      </c>
      <c r="D728" t="s">
        <v>175</v>
      </c>
      <c r="E728" t="s">
        <v>159</v>
      </c>
      <c r="H728" t="s">
        <v>13</v>
      </c>
      <c r="I728" s="4">
        <v>3369.25</v>
      </c>
    </row>
    <row r="729" spans="1:9" x14ac:dyDescent="0.25">
      <c r="B729" t="s">
        <v>37</v>
      </c>
      <c r="C729" s="1">
        <v>42541</v>
      </c>
      <c r="D729" t="s">
        <v>175</v>
      </c>
      <c r="E729" t="s">
        <v>159</v>
      </c>
      <c r="H729" t="s">
        <v>13</v>
      </c>
      <c r="I729" s="4">
        <v>1018.4</v>
      </c>
    </row>
    <row r="730" spans="1:9" x14ac:dyDescent="0.25">
      <c r="B730" t="s">
        <v>37</v>
      </c>
      <c r="C730" s="1">
        <v>42541</v>
      </c>
      <c r="D730" t="s">
        <v>175</v>
      </c>
      <c r="E730" t="s">
        <v>159</v>
      </c>
      <c r="H730" t="s">
        <v>13</v>
      </c>
      <c r="I730" s="4">
        <v>1314.4</v>
      </c>
    </row>
    <row r="731" spans="1:9" x14ac:dyDescent="0.25">
      <c r="A731" t="s">
        <v>220</v>
      </c>
      <c r="I731" s="4">
        <v>23831.1</v>
      </c>
    </row>
    <row r="732" spans="1:9" x14ac:dyDescent="0.25">
      <c r="A732" t="s">
        <v>221</v>
      </c>
    </row>
    <row r="733" spans="1:9" x14ac:dyDescent="0.25">
      <c r="B733" t="s">
        <v>37</v>
      </c>
      <c r="C733" s="1">
        <v>42188</v>
      </c>
      <c r="D733" t="s">
        <v>175</v>
      </c>
      <c r="E733" t="s">
        <v>222</v>
      </c>
      <c r="H733" t="s">
        <v>13</v>
      </c>
      <c r="I733" s="4">
        <v>59.95</v>
      </c>
    </row>
    <row r="734" spans="1:9" x14ac:dyDescent="0.25">
      <c r="B734" t="s">
        <v>37</v>
      </c>
      <c r="C734" s="1">
        <v>42220</v>
      </c>
      <c r="D734" t="s">
        <v>223</v>
      </c>
      <c r="E734" t="s">
        <v>222</v>
      </c>
      <c r="H734" t="s">
        <v>13</v>
      </c>
      <c r="I734" s="4">
        <v>59.95</v>
      </c>
    </row>
    <row r="735" spans="1:9" x14ac:dyDescent="0.25">
      <c r="B735" t="s">
        <v>37</v>
      </c>
      <c r="C735" s="1">
        <v>42250</v>
      </c>
      <c r="D735" t="s">
        <v>175</v>
      </c>
      <c r="E735" t="s">
        <v>222</v>
      </c>
      <c r="H735" t="s">
        <v>13</v>
      </c>
      <c r="I735" s="4">
        <v>59.95</v>
      </c>
    </row>
    <row r="736" spans="1:9" x14ac:dyDescent="0.25">
      <c r="B736" t="s">
        <v>37</v>
      </c>
      <c r="C736" s="1">
        <v>42310</v>
      </c>
      <c r="D736" t="s">
        <v>175</v>
      </c>
      <c r="E736" t="s">
        <v>222</v>
      </c>
      <c r="H736" t="s">
        <v>13</v>
      </c>
      <c r="I736" s="4">
        <v>59.95</v>
      </c>
    </row>
    <row r="737" spans="1:9" x14ac:dyDescent="0.25">
      <c r="B737" t="s">
        <v>37</v>
      </c>
      <c r="C737" s="1">
        <v>42311</v>
      </c>
      <c r="D737" t="s">
        <v>175</v>
      </c>
      <c r="E737" t="s">
        <v>222</v>
      </c>
      <c r="H737" t="s">
        <v>13</v>
      </c>
      <c r="I737" s="4">
        <v>59.95</v>
      </c>
    </row>
    <row r="738" spans="1:9" x14ac:dyDescent="0.25">
      <c r="B738" t="s">
        <v>37</v>
      </c>
      <c r="C738" s="1">
        <v>42311</v>
      </c>
      <c r="D738" t="s">
        <v>175</v>
      </c>
      <c r="E738" t="s">
        <v>222</v>
      </c>
      <c r="H738" t="s">
        <v>13</v>
      </c>
      <c r="I738" s="4">
        <v>0</v>
      </c>
    </row>
    <row r="739" spans="1:9" x14ac:dyDescent="0.25">
      <c r="B739" t="s">
        <v>37</v>
      </c>
      <c r="C739" s="1">
        <v>42341</v>
      </c>
      <c r="D739" t="s">
        <v>175</v>
      </c>
      <c r="E739" t="s">
        <v>222</v>
      </c>
      <c r="H739" t="s">
        <v>13</v>
      </c>
      <c r="I739" s="4">
        <v>59.95</v>
      </c>
    </row>
    <row r="740" spans="1:9" x14ac:dyDescent="0.25">
      <c r="B740" t="s">
        <v>37</v>
      </c>
      <c r="C740" s="1">
        <v>42374</v>
      </c>
      <c r="D740" t="s">
        <v>175</v>
      </c>
      <c r="E740" t="s">
        <v>222</v>
      </c>
      <c r="H740" t="s">
        <v>13</v>
      </c>
      <c r="I740" s="4">
        <v>59.95</v>
      </c>
    </row>
    <row r="741" spans="1:9" x14ac:dyDescent="0.25">
      <c r="B741" t="s">
        <v>37</v>
      </c>
      <c r="C741" s="1">
        <v>42403</v>
      </c>
      <c r="D741" t="s">
        <v>175</v>
      </c>
      <c r="E741" t="s">
        <v>222</v>
      </c>
      <c r="H741" t="s">
        <v>13</v>
      </c>
      <c r="I741" s="4">
        <v>59.95</v>
      </c>
    </row>
    <row r="742" spans="1:9" x14ac:dyDescent="0.25">
      <c r="B742" t="s">
        <v>37</v>
      </c>
      <c r="C742" s="1">
        <v>42432</v>
      </c>
      <c r="D742" t="s">
        <v>175</v>
      </c>
      <c r="E742" t="s">
        <v>222</v>
      </c>
      <c r="H742" t="s">
        <v>13</v>
      </c>
      <c r="I742" s="4">
        <v>59.95</v>
      </c>
    </row>
    <row r="743" spans="1:9" x14ac:dyDescent="0.25">
      <c r="B743" t="s">
        <v>37</v>
      </c>
      <c r="C743" s="1">
        <v>42465</v>
      </c>
      <c r="D743" t="s">
        <v>175</v>
      </c>
      <c r="E743" t="s">
        <v>222</v>
      </c>
      <c r="H743" t="s">
        <v>13</v>
      </c>
      <c r="I743" s="4">
        <v>59.95</v>
      </c>
    </row>
    <row r="744" spans="1:9" x14ac:dyDescent="0.25">
      <c r="B744" t="s">
        <v>37</v>
      </c>
      <c r="C744" s="1">
        <v>42493</v>
      </c>
      <c r="E744" t="s">
        <v>222</v>
      </c>
      <c r="H744" t="s">
        <v>13</v>
      </c>
      <c r="I744" s="4">
        <v>59.95</v>
      </c>
    </row>
    <row r="745" spans="1:9" x14ac:dyDescent="0.25">
      <c r="B745" t="s">
        <v>37</v>
      </c>
      <c r="C745" s="1">
        <v>42524</v>
      </c>
      <c r="D745" t="s">
        <v>175</v>
      </c>
      <c r="E745" t="s">
        <v>222</v>
      </c>
      <c r="H745" t="s">
        <v>13</v>
      </c>
      <c r="I745" s="4">
        <v>59.95</v>
      </c>
    </row>
    <row r="746" spans="1:9" x14ac:dyDescent="0.25">
      <c r="A746" t="s">
        <v>224</v>
      </c>
      <c r="I746" s="4">
        <v>719.4</v>
      </c>
    </row>
    <row r="747" spans="1:9" x14ac:dyDescent="0.25">
      <c r="A747" t="s">
        <v>225</v>
      </c>
    </row>
    <row r="748" spans="1:9" x14ac:dyDescent="0.25">
      <c r="B748" t="s">
        <v>37</v>
      </c>
      <c r="C748" s="1">
        <v>42503</v>
      </c>
      <c r="D748" t="s">
        <v>175</v>
      </c>
      <c r="E748" t="s">
        <v>226</v>
      </c>
      <c r="H748" t="s">
        <v>13</v>
      </c>
      <c r="I748" s="4">
        <v>71.959999999999994</v>
      </c>
    </row>
    <row r="749" spans="1:9" x14ac:dyDescent="0.25">
      <c r="A749" t="s">
        <v>227</v>
      </c>
      <c r="I749" s="4">
        <v>71.959999999999994</v>
      </c>
    </row>
    <row r="750" spans="1:9" x14ac:dyDescent="0.25">
      <c r="A750" t="s">
        <v>228</v>
      </c>
    </row>
    <row r="751" spans="1:9" x14ac:dyDescent="0.25">
      <c r="B751" t="s">
        <v>37</v>
      </c>
      <c r="C751" s="1">
        <v>42226</v>
      </c>
      <c r="D751">
        <v>2096</v>
      </c>
      <c r="E751" t="s">
        <v>229</v>
      </c>
      <c r="H751" t="s">
        <v>13</v>
      </c>
      <c r="I751" s="4">
        <v>196</v>
      </c>
    </row>
    <row r="752" spans="1:9" x14ac:dyDescent="0.25">
      <c r="A752" t="s">
        <v>230</v>
      </c>
      <c r="I752" s="4">
        <v>196</v>
      </c>
    </row>
    <row r="753" spans="1:9" x14ac:dyDescent="0.25">
      <c r="A753" t="s">
        <v>231</v>
      </c>
    </row>
    <row r="754" spans="1:9" x14ac:dyDescent="0.25">
      <c r="B754" t="s">
        <v>37</v>
      </c>
      <c r="C754" s="1">
        <v>42230</v>
      </c>
      <c r="D754">
        <v>2112</v>
      </c>
      <c r="E754" t="s">
        <v>232</v>
      </c>
      <c r="F754" t="s">
        <v>233</v>
      </c>
      <c r="H754" t="s">
        <v>13</v>
      </c>
      <c r="I754" s="4">
        <v>1000</v>
      </c>
    </row>
    <row r="755" spans="1:9" x14ac:dyDescent="0.25">
      <c r="B755" t="s">
        <v>37</v>
      </c>
      <c r="C755" s="1">
        <v>42230</v>
      </c>
      <c r="D755">
        <v>2113</v>
      </c>
      <c r="E755" t="s">
        <v>232</v>
      </c>
      <c r="F755" t="s">
        <v>234</v>
      </c>
      <c r="H755" t="s">
        <v>13</v>
      </c>
      <c r="I755" s="4">
        <v>1000</v>
      </c>
    </row>
    <row r="756" spans="1:9" x14ac:dyDescent="0.25">
      <c r="B756" t="s">
        <v>37</v>
      </c>
      <c r="C756" s="1">
        <v>42230</v>
      </c>
      <c r="D756">
        <v>2114</v>
      </c>
      <c r="E756" t="s">
        <v>232</v>
      </c>
      <c r="F756" t="s">
        <v>235</v>
      </c>
      <c r="H756" t="s">
        <v>13</v>
      </c>
      <c r="I756" s="4">
        <v>1000</v>
      </c>
    </row>
    <row r="757" spans="1:9" x14ac:dyDescent="0.25">
      <c r="B757" t="s">
        <v>37</v>
      </c>
      <c r="C757" s="1">
        <v>42230</v>
      </c>
      <c r="D757">
        <v>2115</v>
      </c>
      <c r="E757" t="s">
        <v>232</v>
      </c>
      <c r="F757" t="s">
        <v>236</v>
      </c>
      <c r="H757" t="s">
        <v>13</v>
      </c>
      <c r="I757" s="4">
        <v>1000</v>
      </c>
    </row>
    <row r="758" spans="1:9" x14ac:dyDescent="0.25">
      <c r="B758" t="s">
        <v>37</v>
      </c>
      <c r="C758" s="1">
        <v>42230</v>
      </c>
      <c r="D758">
        <v>2116</v>
      </c>
      <c r="E758" t="s">
        <v>232</v>
      </c>
      <c r="F758" t="s">
        <v>237</v>
      </c>
      <c r="H758" t="s">
        <v>13</v>
      </c>
      <c r="I758" s="4">
        <v>1000</v>
      </c>
    </row>
    <row r="759" spans="1:9" x14ac:dyDescent="0.25">
      <c r="B759" t="s">
        <v>37</v>
      </c>
      <c r="C759" s="1">
        <v>42230</v>
      </c>
      <c r="D759">
        <v>2117</v>
      </c>
      <c r="E759" t="s">
        <v>232</v>
      </c>
      <c r="F759" t="s">
        <v>238</v>
      </c>
      <c r="H759" t="s">
        <v>13</v>
      </c>
      <c r="I759" s="4">
        <v>1000</v>
      </c>
    </row>
    <row r="760" spans="1:9" x14ac:dyDescent="0.25">
      <c r="B760" t="s">
        <v>37</v>
      </c>
      <c r="C760" s="1">
        <v>42230</v>
      </c>
      <c r="D760">
        <v>2118</v>
      </c>
      <c r="E760" t="s">
        <v>232</v>
      </c>
      <c r="F760" t="s">
        <v>239</v>
      </c>
      <c r="H760" t="s">
        <v>13</v>
      </c>
      <c r="I760" s="4">
        <v>1000</v>
      </c>
    </row>
    <row r="761" spans="1:9" x14ac:dyDescent="0.25">
      <c r="B761" t="s">
        <v>37</v>
      </c>
      <c r="C761" s="1">
        <v>42230</v>
      </c>
      <c r="D761">
        <v>2119</v>
      </c>
      <c r="E761" t="s">
        <v>232</v>
      </c>
      <c r="H761" t="s">
        <v>13</v>
      </c>
      <c r="I761" s="4">
        <v>1000</v>
      </c>
    </row>
    <row r="762" spans="1:9" x14ac:dyDescent="0.25">
      <c r="B762" t="s">
        <v>37</v>
      </c>
      <c r="C762" s="1">
        <v>42233</v>
      </c>
      <c r="D762">
        <v>2121</v>
      </c>
      <c r="E762" t="s">
        <v>240</v>
      </c>
      <c r="F762" t="s">
        <v>241</v>
      </c>
      <c r="H762" t="s">
        <v>13</v>
      </c>
      <c r="I762" s="4">
        <v>1000</v>
      </c>
    </row>
    <row r="763" spans="1:9" x14ac:dyDescent="0.25">
      <c r="B763" t="s">
        <v>37</v>
      </c>
      <c r="C763" s="1">
        <v>42233</v>
      </c>
      <c r="D763">
        <v>2103</v>
      </c>
      <c r="E763" t="s">
        <v>242</v>
      </c>
      <c r="F763" t="s">
        <v>243</v>
      </c>
      <c r="H763" t="s">
        <v>13</v>
      </c>
      <c r="I763" s="4">
        <v>1000</v>
      </c>
    </row>
    <row r="764" spans="1:9" x14ac:dyDescent="0.25">
      <c r="B764" t="s">
        <v>37</v>
      </c>
      <c r="C764" s="1">
        <v>42234</v>
      </c>
      <c r="D764">
        <v>2120</v>
      </c>
      <c r="E764" t="s">
        <v>244</v>
      </c>
      <c r="F764" t="s">
        <v>245</v>
      </c>
      <c r="H764" t="s">
        <v>13</v>
      </c>
      <c r="I764" s="4">
        <v>1000</v>
      </c>
    </row>
    <row r="765" spans="1:9" x14ac:dyDescent="0.25">
      <c r="B765" t="s">
        <v>37</v>
      </c>
      <c r="C765" s="1">
        <v>42234</v>
      </c>
      <c r="D765">
        <v>2105</v>
      </c>
      <c r="E765" t="s">
        <v>246</v>
      </c>
      <c r="F765" t="s">
        <v>247</v>
      </c>
      <c r="H765" t="s">
        <v>13</v>
      </c>
      <c r="I765" s="4">
        <v>1000</v>
      </c>
    </row>
    <row r="766" spans="1:9" x14ac:dyDescent="0.25">
      <c r="B766" t="s">
        <v>37</v>
      </c>
      <c r="C766" s="1">
        <v>42234</v>
      </c>
      <c r="D766">
        <v>2100</v>
      </c>
      <c r="E766" t="s">
        <v>248</v>
      </c>
      <c r="F766" t="s">
        <v>249</v>
      </c>
      <c r="H766" t="s">
        <v>13</v>
      </c>
      <c r="I766" s="4">
        <v>1000</v>
      </c>
    </row>
    <row r="767" spans="1:9" x14ac:dyDescent="0.25">
      <c r="B767" t="s">
        <v>37</v>
      </c>
      <c r="C767" s="1">
        <v>42234</v>
      </c>
      <c r="D767">
        <v>2106</v>
      </c>
      <c r="E767" t="s">
        <v>250</v>
      </c>
      <c r="F767" t="s">
        <v>251</v>
      </c>
      <c r="H767" t="s">
        <v>13</v>
      </c>
      <c r="I767" s="4">
        <v>1000</v>
      </c>
    </row>
    <row r="768" spans="1:9" x14ac:dyDescent="0.25">
      <c r="B768" t="s">
        <v>37</v>
      </c>
      <c r="C768" s="1">
        <v>42234</v>
      </c>
      <c r="D768">
        <v>2107</v>
      </c>
      <c r="E768" t="s">
        <v>252</v>
      </c>
      <c r="F768" t="s">
        <v>253</v>
      </c>
      <c r="H768" t="s">
        <v>13</v>
      </c>
      <c r="I768" s="4">
        <v>1000</v>
      </c>
    </row>
    <row r="769" spans="1:9" x14ac:dyDescent="0.25">
      <c r="B769" t="s">
        <v>37</v>
      </c>
      <c r="C769" s="1">
        <v>42234</v>
      </c>
      <c r="D769">
        <v>2125</v>
      </c>
      <c r="E769" t="s">
        <v>254</v>
      </c>
      <c r="F769" t="s">
        <v>255</v>
      </c>
      <c r="H769" t="s">
        <v>13</v>
      </c>
      <c r="I769" s="4">
        <v>1000</v>
      </c>
    </row>
    <row r="770" spans="1:9" x14ac:dyDescent="0.25">
      <c r="B770" t="s">
        <v>37</v>
      </c>
      <c r="C770" s="1">
        <v>42235</v>
      </c>
      <c r="D770">
        <v>2108</v>
      </c>
      <c r="E770" t="s">
        <v>256</v>
      </c>
      <c r="F770" t="s">
        <v>257</v>
      </c>
      <c r="H770" t="s">
        <v>13</v>
      </c>
      <c r="I770" s="4">
        <v>1000</v>
      </c>
    </row>
    <row r="771" spans="1:9" x14ac:dyDescent="0.25">
      <c r="B771" t="s">
        <v>37</v>
      </c>
      <c r="C771" s="1">
        <v>42235</v>
      </c>
      <c r="D771">
        <v>2122</v>
      </c>
      <c r="E771" t="s">
        <v>258</v>
      </c>
      <c r="F771" t="s">
        <v>259</v>
      </c>
      <c r="H771" t="s">
        <v>13</v>
      </c>
      <c r="I771" s="4">
        <v>1000</v>
      </c>
    </row>
    <row r="772" spans="1:9" x14ac:dyDescent="0.25">
      <c r="B772" t="s">
        <v>37</v>
      </c>
      <c r="C772" s="1">
        <v>42235</v>
      </c>
      <c r="D772">
        <v>2123</v>
      </c>
      <c r="E772" t="s">
        <v>258</v>
      </c>
      <c r="F772" t="s">
        <v>260</v>
      </c>
      <c r="H772" t="s">
        <v>13</v>
      </c>
      <c r="I772" s="4">
        <v>1000</v>
      </c>
    </row>
    <row r="773" spans="1:9" x14ac:dyDescent="0.25">
      <c r="B773" t="s">
        <v>37</v>
      </c>
      <c r="C773" s="1">
        <v>42235</v>
      </c>
      <c r="D773">
        <v>2124</v>
      </c>
      <c r="E773" t="s">
        <v>258</v>
      </c>
      <c r="F773" t="s">
        <v>261</v>
      </c>
      <c r="H773" t="s">
        <v>13</v>
      </c>
      <c r="I773" s="4">
        <v>1000</v>
      </c>
    </row>
    <row r="774" spans="1:9" x14ac:dyDescent="0.25">
      <c r="B774" t="s">
        <v>37</v>
      </c>
      <c r="C774" s="1">
        <v>42236</v>
      </c>
      <c r="D774">
        <v>2102</v>
      </c>
      <c r="E774" t="s">
        <v>262</v>
      </c>
      <c r="F774" t="s">
        <v>263</v>
      </c>
      <c r="H774" t="s">
        <v>13</v>
      </c>
      <c r="I774" s="4">
        <v>1000</v>
      </c>
    </row>
    <row r="775" spans="1:9" x14ac:dyDescent="0.25">
      <c r="B775" t="s">
        <v>37</v>
      </c>
      <c r="C775" s="1">
        <v>42237</v>
      </c>
      <c r="D775">
        <v>2104</v>
      </c>
      <c r="E775" t="s">
        <v>264</v>
      </c>
      <c r="F775" t="s">
        <v>265</v>
      </c>
      <c r="H775" t="s">
        <v>13</v>
      </c>
      <c r="I775" s="4">
        <v>1000</v>
      </c>
    </row>
    <row r="776" spans="1:9" x14ac:dyDescent="0.25">
      <c r="B776" t="s">
        <v>37</v>
      </c>
      <c r="C776" s="1">
        <v>42237</v>
      </c>
      <c r="D776">
        <v>2110</v>
      </c>
      <c r="E776" t="s">
        <v>266</v>
      </c>
      <c r="F776" t="s">
        <v>267</v>
      </c>
      <c r="H776" t="s">
        <v>13</v>
      </c>
      <c r="I776" s="4">
        <v>1000</v>
      </c>
    </row>
    <row r="777" spans="1:9" x14ac:dyDescent="0.25">
      <c r="B777" t="s">
        <v>37</v>
      </c>
      <c r="C777" s="1">
        <v>42240</v>
      </c>
      <c r="D777">
        <v>2127</v>
      </c>
      <c r="E777" t="s">
        <v>232</v>
      </c>
      <c r="F777" t="s">
        <v>268</v>
      </c>
      <c r="H777" t="s">
        <v>13</v>
      </c>
      <c r="I777" s="4">
        <v>1000</v>
      </c>
    </row>
    <row r="778" spans="1:9" x14ac:dyDescent="0.25">
      <c r="B778" t="s">
        <v>37</v>
      </c>
      <c r="C778" s="1">
        <v>42242</v>
      </c>
      <c r="D778">
        <v>2126</v>
      </c>
      <c r="E778" t="s">
        <v>269</v>
      </c>
      <c r="F778" t="s">
        <v>270</v>
      </c>
      <c r="H778" t="s">
        <v>13</v>
      </c>
      <c r="I778" s="4">
        <v>1000</v>
      </c>
    </row>
    <row r="779" spans="1:9" x14ac:dyDescent="0.25">
      <c r="B779" t="s">
        <v>37</v>
      </c>
      <c r="C779" s="1">
        <v>42243</v>
      </c>
      <c r="D779">
        <v>2109</v>
      </c>
      <c r="E779" t="s">
        <v>271</v>
      </c>
      <c r="F779" t="s">
        <v>272</v>
      </c>
      <c r="H779" t="s">
        <v>13</v>
      </c>
      <c r="I779" s="4">
        <v>1000</v>
      </c>
    </row>
    <row r="780" spans="1:9" x14ac:dyDescent="0.25">
      <c r="B780" t="s">
        <v>37</v>
      </c>
      <c r="C780" s="1">
        <v>42244</v>
      </c>
      <c r="D780">
        <v>2099</v>
      </c>
      <c r="E780" t="s">
        <v>273</v>
      </c>
      <c r="F780" t="s">
        <v>274</v>
      </c>
      <c r="H780" t="s">
        <v>13</v>
      </c>
      <c r="I780" s="4">
        <v>1000</v>
      </c>
    </row>
    <row r="781" spans="1:9" x14ac:dyDescent="0.25">
      <c r="B781" t="s">
        <v>37</v>
      </c>
      <c r="C781" s="1">
        <v>42247</v>
      </c>
      <c r="D781">
        <v>2111</v>
      </c>
      <c r="E781" t="s">
        <v>275</v>
      </c>
      <c r="F781" t="s">
        <v>276</v>
      </c>
      <c r="H781" t="s">
        <v>13</v>
      </c>
      <c r="I781" s="4">
        <v>1000</v>
      </c>
    </row>
    <row r="782" spans="1:9" x14ac:dyDescent="0.25">
      <c r="B782" t="s">
        <v>37</v>
      </c>
      <c r="C782" s="1">
        <v>42251</v>
      </c>
      <c r="D782">
        <v>2128</v>
      </c>
      <c r="E782" t="s">
        <v>277</v>
      </c>
      <c r="H782" t="s">
        <v>13</v>
      </c>
      <c r="I782" s="4">
        <v>1000</v>
      </c>
    </row>
    <row r="783" spans="1:9" x14ac:dyDescent="0.25">
      <c r="B783" t="s">
        <v>37</v>
      </c>
      <c r="C783" s="1">
        <v>42297</v>
      </c>
      <c r="D783">
        <v>2101</v>
      </c>
      <c r="E783" t="s">
        <v>278</v>
      </c>
      <c r="H783" t="s">
        <v>13</v>
      </c>
      <c r="I783" s="4">
        <v>1000</v>
      </c>
    </row>
    <row r="784" spans="1:9" x14ac:dyDescent="0.25">
      <c r="A784" t="s">
        <v>279</v>
      </c>
      <c r="I784" s="4">
        <v>30000</v>
      </c>
    </row>
    <row r="785" spans="1:9" x14ac:dyDescent="0.25">
      <c r="A785" t="s">
        <v>280</v>
      </c>
    </row>
    <row r="786" spans="1:9" x14ac:dyDescent="0.25">
      <c r="B786" t="s">
        <v>37</v>
      </c>
      <c r="C786" s="1">
        <v>42205</v>
      </c>
      <c r="D786" t="s">
        <v>175</v>
      </c>
      <c r="E786" t="s">
        <v>281</v>
      </c>
      <c r="H786" t="s">
        <v>13</v>
      </c>
      <c r="I786" s="4">
        <v>92.71</v>
      </c>
    </row>
    <row r="787" spans="1:9" x14ac:dyDescent="0.25">
      <c r="B787" t="s">
        <v>37</v>
      </c>
      <c r="C787" s="1">
        <v>42485</v>
      </c>
      <c r="D787">
        <v>2134</v>
      </c>
      <c r="E787" t="s">
        <v>282</v>
      </c>
      <c r="F787" t="s">
        <v>283</v>
      </c>
      <c r="H787" t="s">
        <v>13</v>
      </c>
      <c r="I787" s="4">
        <v>28.08</v>
      </c>
    </row>
    <row r="788" spans="1:9" x14ac:dyDescent="0.25">
      <c r="A788" t="s">
        <v>284</v>
      </c>
      <c r="I788" s="4">
        <v>120.79</v>
      </c>
    </row>
    <row r="789" spans="1:9" x14ac:dyDescent="0.25">
      <c r="A789" t="s">
        <v>285</v>
      </c>
    </row>
    <row r="790" spans="1:9" x14ac:dyDescent="0.25">
      <c r="B790" t="s">
        <v>37</v>
      </c>
      <c r="C790" s="1">
        <v>42261</v>
      </c>
      <c r="D790" t="s">
        <v>175</v>
      </c>
      <c r="E790" t="s">
        <v>128</v>
      </c>
      <c r="H790" t="s">
        <v>13</v>
      </c>
      <c r="I790" s="4">
        <v>4900</v>
      </c>
    </row>
    <row r="791" spans="1:9" x14ac:dyDescent="0.25">
      <c r="B791" t="s">
        <v>37</v>
      </c>
      <c r="C791" s="1">
        <v>42261</v>
      </c>
      <c r="D791" t="s">
        <v>175</v>
      </c>
      <c r="E791" t="s">
        <v>128</v>
      </c>
      <c r="H791" t="s">
        <v>13</v>
      </c>
      <c r="I791" s="4">
        <v>4900</v>
      </c>
    </row>
    <row r="792" spans="1:9" x14ac:dyDescent="0.25">
      <c r="A792" t="s">
        <v>286</v>
      </c>
      <c r="I792" s="4">
        <v>9800</v>
      </c>
    </row>
    <row r="793" spans="1:9" x14ac:dyDescent="0.25">
      <c r="A793" t="s">
        <v>287</v>
      </c>
    </row>
    <row r="794" spans="1:9" x14ac:dyDescent="0.25">
      <c r="B794" t="s">
        <v>37</v>
      </c>
      <c r="C794" s="1">
        <v>42194</v>
      </c>
      <c r="D794" t="s">
        <v>175</v>
      </c>
      <c r="E794" t="s">
        <v>288</v>
      </c>
      <c r="H794" t="s">
        <v>13</v>
      </c>
      <c r="I794" s="4">
        <v>29.97</v>
      </c>
    </row>
    <row r="795" spans="1:9" x14ac:dyDescent="0.25">
      <c r="B795" t="s">
        <v>37</v>
      </c>
      <c r="C795" s="1">
        <v>42212</v>
      </c>
      <c r="D795" t="s">
        <v>175</v>
      </c>
      <c r="E795" t="s">
        <v>289</v>
      </c>
      <c r="H795" t="s">
        <v>13</v>
      </c>
      <c r="I795" s="4">
        <v>39.950000000000003</v>
      </c>
    </row>
    <row r="796" spans="1:9" x14ac:dyDescent="0.25">
      <c r="B796" t="s">
        <v>37</v>
      </c>
      <c r="C796" s="1">
        <v>42241</v>
      </c>
      <c r="D796" t="s">
        <v>175</v>
      </c>
      <c r="E796" t="s">
        <v>289</v>
      </c>
      <c r="H796" t="s">
        <v>13</v>
      </c>
      <c r="I796" s="4">
        <v>39.950000000000003</v>
      </c>
    </row>
    <row r="797" spans="1:9" x14ac:dyDescent="0.25">
      <c r="B797" t="s">
        <v>37</v>
      </c>
      <c r="C797" s="1">
        <v>42262</v>
      </c>
      <c r="D797" t="s">
        <v>175</v>
      </c>
      <c r="E797" t="s">
        <v>289</v>
      </c>
      <c r="H797" t="s">
        <v>13</v>
      </c>
      <c r="I797" s="4">
        <v>39.950000000000003</v>
      </c>
    </row>
    <row r="798" spans="1:9" x14ac:dyDescent="0.25">
      <c r="B798" t="s">
        <v>37</v>
      </c>
      <c r="C798" s="1">
        <v>42303</v>
      </c>
      <c r="D798" t="s">
        <v>175</v>
      </c>
      <c r="E798" t="s">
        <v>289</v>
      </c>
      <c r="H798" t="s">
        <v>13</v>
      </c>
      <c r="I798" s="4">
        <v>39.950000000000003</v>
      </c>
    </row>
    <row r="799" spans="1:9" x14ac:dyDescent="0.25">
      <c r="B799" t="s">
        <v>37</v>
      </c>
      <c r="C799" s="1">
        <v>42314</v>
      </c>
      <c r="D799" t="s">
        <v>175</v>
      </c>
      <c r="E799" t="s">
        <v>288</v>
      </c>
      <c r="H799" t="s">
        <v>13</v>
      </c>
      <c r="I799" s="4">
        <v>29.97</v>
      </c>
    </row>
    <row r="800" spans="1:9" x14ac:dyDescent="0.25">
      <c r="B800" t="s">
        <v>37</v>
      </c>
      <c r="C800" s="1">
        <v>42333</v>
      </c>
      <c r="D800" t="s">
        <v>175</v>
      </c>
      <c r="E800" t="s">
        <v>289</v>
      </c>
      <c r="H800" t="s">
        <v>13</v>
      </c>
      <c r="I800" s="4">
        <v>39.950000000000003</v>
      </c>
    </row>
    <row r="801" spans="1:9" x14ac:dyDescent="0.25">
      <c r="B801" t="s">
        <v>37</v>
      </c>
      <c r="C801" s="1">
        <v>42366</v>
      </c>
      <c r="D801" t="s">
        <v>175</v>
      </c>
      <c r="E801" t="s">
        <v>289</v>
      </c>
      <c r="H801" t="s">
        <v>13</v>
      </c>
      <c r="I801" s="4">
        <v>39.950000000000003</v>
      </c>
    </row>
    <row r="802" spans="1:9" x14ac:dyDescent="0.25">
      <c r="B802" t="s">
        <v>37</v>
      </c>
      <c r="C802" s="1">
        <v>42380</v>
      </c>
      <c r="D802" t="s">
        <v>175</v>
      </c>
      <c r="E802" t="s">
        <v>288</v>
      </c>
      <c r="H802" t="s">
        <v>13</v>
      </c>
      <c r="I802" s="4">
        <v>29.97</v>
      </c>
    </row>
    <row r="803" spans="1:9" x14ac:dyDescent="0.25">
      <c r="B803" t="s">
        <v>37</v>
      </c>
      <c r="C803" s="1">
        <v>42394</v>
      </c>
      <c r="D803" t="s">
        <v>175</v>
      </c>
      <c r="E803" t="s">
        <v>289</v>
      </c>
      <c r="H803" t="s">
        <v>13</v>
      </c>
      <c r="I803" s="4">
        <v>39.950000000000003</v>
      </c>
    </row>
    <row r="804" spans="1:9" x14ac:dyDescent="0.25">
      <c r="B804" t="s">
        <v>37</v>
      </c>
      <c r="C804" s="1">
        <v>42425</v>
      </c>
      <c r="D804" t="s">
        <v>175</v>
      </c>
      <c r="E804" t="s">
        <v>289</v>
      </c>
      <c r="H804" t="s">
        <v>13</v>
      </c>
      <c r="I804" s="4">
        <v>39.950000000000003</v>
      </c>
    </row>
    <row r="805" spans="1:9" x14ac:dyDescent="0.25">
      <c r="B805" t="s">
        <v>37</v>
      </c>
      <c r="C805" s="1">
        <v>42454</v>
      </c>
      <c r="D805" t="s">
        <v>175</v>
      </c>
      <c r="E805" t="s">
        <v>289</v>
      </c>
      <c r="H805" t="s">
        <v>13</v>
      </c>
      <c r="I805" s="4">
        <v>39.950000000000003</v>
      </c>
    </row>
    <row r="806" spans="1:9" x14ac:dyDescent="0.25">
      <c r="B806" t="s">
        <v>37</v>
      </c>
      <c r="C806" s="1">
        <v>42472</v>
      </c>
      <c r="D806" t="s">
        <v>175</v>
      </c>
      <c r="E806" t="s">
        <v>288</v>
      </c>
      <c r="H806" t="s">
        <v>13</v>
      </c>
      <c r="I806" s="4">
        <v>29.97</v>
      </c>
    </row>
    <row r="807" spans="1:9" x14ac:dyDescent="0.25">
      <c r="B807" t="s">
        <v>37</v>
      </c>
      <c r="C807" s="1">
        <v>42485</v>
      </c>
      <c r="D807" t="s">
        <v>175</v>
      </c>
      <c r="E807" t="s">
        <v>289</v>
      </c>
      <c r="H807" t="s">
        <v>13</v>
      </c>
      <c r="I807" s="4">
        <v>39.950000000000003</v>
      </c>
    </row>
    <row r="808" spans="1:9" x14ac:dyDescent="0.25">
      <c r="B808" t="s">
        <v>37</v>
      </c>
      <c r="C808" s="1">
        <v>42515</v>
      </c>
      <c r="D808" t="s">
        <v>175</v>
      </c>
      <c r="E808" t="s">
        <v>289</v>
      </c>
      <c r="H808" t="s">
        <v>13</v>
      </c>
      <c r="I808" s="4">
        <v>39.950000000000003</v>
      </c>
    </row>
    <row r="809" spans="1:9" x14ac:dyDescent="0.25">
      <c r="B809" t="s">
        <v>37</v>
      </c>
      <c r="C809" s="1">
        <v>42524</v>
      </c>
      <c r="D809" t="s">
        <v>175</v>
      </c>
      <c r="E809" t="s">
        <v>289</v>
      </c>
      <c r="H809" t="s">
        <v>13</v>
      </c>
      <c r="I809" s="4">
        <v>12.99</v>
      </c>
    </row>
    <row r="810" spans="1:9" x14ac:dyDescent="0.25">
      <c r="B810" t="s">
        <v>37</v>
      </c>
      <c r="C810" s="1">
        <v>42548</v>
      </c>
      <c r="D810" t="s">
        <v>175</v>
      </c>
      <c r="E810" t="s">
        <v>289</v>
      </c>
      <c r="H810" t="s">
        <v>13</v>
      </c>
      <c r="I810" s="4">
        <v>39.950000000000003</v>
      </c>
    </row>
    <row r="811" spans="1:9" x14ac:dyDescent="0.25">
      <c r="A811" t="s">
        <v>290</v>
      </c>
      <c r="I811" s="4">
        <v>612.27</v>
      </c>
    </row>
    <row r="812" spans="1:9" x14ac:dyDescent="0.25">
      <c r="A812" t="s">
        <v>291</v>
      </c>
    </row>
    <row r="813" spans="1:9" x14ac:dyDescent="0.25">
      <c r="B813" t="s">
        <v>37</v>
      </c>
      <c r="C813" s="1">
        <v>42198</v>
      </c>
      <c r="D813" t="s">
        <v>175</v>
      </c>
      <c r="E813" t="s">
        <v>292</v>
      </c>
      <c r="H813" t="s">
        <v>13</v>
      </c>
      <c r="I813" s="4">
        <v>290</v>
      </c>
    </row>
    <row r="814" spans="1:9" x14ac:dyDescent="0.25">
      <c r="B814" t="s">
        <v>37</v>
      </c>
      <c r="C814" s="1">
        <v>42440</v>
      </c>
      <c r="D814">
        <v>2133</v>
      </c>
      <c r="E814" t="s">
        <v>293</v>
      </c>
      <c r="H814" t="s">
        <v>13</v>
      </c>
      <c r="I814" s="4">
        <v>467</v>
      </c>
    </row>
    <row r="815" spans="1:9" x14ac:dyDescent="0.25">
      <c r="B815" t="s">
        <v>37</v>
      </c>
      <c r="C815" s="1">
        <v>42499</v>
      </c>
      <c r="D815">
        <v>2137</v>
      </c>
      <c r="E815" t="s">
        <v>294</v>
      </c>
      <c r="F815" t="s">
        <v>295</v>
      </c>
      <c r="H815" t="s">
        <v>13</v>
      </c>
      <c r="I815" s="4">
        <v>347.54</v>
      </c>
    </row>
    <row r="816" spans="1:9" x14ac:dyDescent="0.25">
      <c r="A816" t="s">
        <v>296</v>
      </c>
      <c r="I816" s="4">
        <v>1104.54</v>
      </c>
    </row>
    <row r="817" spans="1:9" x14ac:dyDescent="0.25">
      <c r="A817" t="s">
        <v>297</v>
      </c>
      <c r="I817" s="4">
        <v>310542.82</v>
      </c>
    </row>
    <row r="818" spans="1:9" x14ac:dyDescent="0.25">
      <c r="A818" s="5" t="s">
        <v>298</v>
      </c>
      <c r="B818" s="5"/>
      <c r="C818" s="5"/>
      <c r="D818" s="5"/>
      <c r="E818" s="5"/>
      <c r="F818" s="5"/>
      <c r="G818" s="5"/>
      <c r="H818" s="5"/>
      <c r="I818" s="6">
        <v>-8472.25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Detail - YTD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Raquel Kuhfahl</cp:lastModifiedBy>
  <dcterms:created xsi:type="dcterms:W3CDTF">2016-07-19T04:33:03Z</dcterms:created>
  <dcterms:modified xsi:type="dcterms:W3CDTF">2016-07-19T14:57:59Z</dcterms:modified>
</cp:coreProperties>
</file>